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1.2.dönem ön 2014-2015" sheetId="1" r:id="rId1"/>
    <sheet name="günlük plan" sheetId="2" r:id="rId2"/>
  </sheets>
  <externalReferences>
    <externalReference r:id="rId5"/>
  </externalReferences>
  <definedNames>
    <definedName name="hafta">'günlük plan'!$A$1</definedName>
    <definedName name="HAVUZ">'[1]yıllık plan'!$A$3:$Q$37</definedName>
    <definedName name="ÖĞRETMEN">'[1]BİLGİ GİRİŞİ'!$B$10:$D$12</definedName>
    <definedName name="_xlnm.Print_Area" localSheetId="0">'1.2.dönem ön 2014-2015'!$A$1:$J$88</definedName>
    <definedName name="_xlnm.Print_Area" localSheetId="1">'günlük plan'!$A$2:$J$208</definedName>
    <definedName name="_xlnm.Print_Titles" localSheetId="0">'1.2.dönem ön 2014-2015'!$3:$4</definedName>
  </definedNames>
  <calcPr fullCalcOnLoad="1"/>
</workbook>
</file>

<file path=xl/sharedStrings.xml><?xml version="1.0" encoding="utf-8"?>
<sst xmlns="http://schemas.openxmlformats.org/spreadsheetml/2006/main" count="335" uniqueCount="150">
  <si>
    <t>S Ü R E</t>
  </si>
  <si>
    <t>AMAÇLAR</t>
  </si>
  <si>
    <t>ÖĞRENME-ÖĞRETME
YÖNTEM VE 
TEKNİKLERİ</t>
  </si>
  <si>
    <t>KULLANILAN EĞİTİM
TEKNOLOJİLERİ, ARAÇ VE GEREÇLER</t>
  </si>
  <si>
    <t>AY</t>
  </si>
  <si>
    <t>KASIM</t>
  </si>
  <si>
    <t>ARALIK</t>
  </si>
  <si>
    <t>OCAK</t>
  </si>
  <si>
    <t>ŞUBAT</t>
  </si>
  <si>
    <t>MART</t>
  </si>
  <si>
    <t>NİSAN</t>
  </si>
  <si>
    <t>MAYIS</t>
  </si>
  <si>
    <t xml:space="preserve"> MODÜL İÇERİĞİ</t>
  </si>
  <si>
    <t>EKİM</t>
  </si>
  <si>
    <t>EYLÜL</t>
  </si>
  <si>
    <t>DERSİN ADI</t>
  </si>
  <si>
    <t>TARİH</t>
  </si>
  <si>
    <t>SINIF</t>
  </si>
  <si>
    <t>SÜRE</t>
  </si>
  <si>
    <t>MODÜL ADI / NO</t>
  </si>
  <si>
    <t>KONU</t>
  </si>
  <si>
    <t>ÖĞRENCİYE
KAZANDIRILACAK 
HEDEF DAVRANIŞLAR
( AMAÇLAR )</t>
  </si>
  <si>
    <t>ÖĞRETİM YÖNTEM VE TEKNİKLERİ</t>
  </si>
  <si>
    <t>DERS ARAÇ, GEREÇ VE KAYNAKLARI</t>
  </si>
  <si>
    <t>DERSİN İŞLENİŞİ</t>
  </si>
  <si>
    <t>DEĞERLENDİRME</t>
  </si>
  <si>
    <t>DİĞER DERSLERLE 
İLİŞKİLER</t>
  </si>
  <si>
    <t>Konular diğer dersleredeki benzer konularla ilişkili olarak zümre öğretmenleri kurulu kararlarına göre haraket edilecektir.</t>
  </si>
  <si>
    <t>ÖĞRETMENİN NOTU</t>
  </si>
  <si>
    <t xml:space="preserve">Plan zaman ve amaca uygun olarak tamamlanmıştır  </t>
  </si>
  <si>
    <t xml:space="preserve"> [   ]  …………………………</t>
  </si>
  <si>
    <t>Konuya daha fazla zaman ayrılmalıdır.</t>
  </si>
  <si>
    <t>Konuya daha az zaman ayrılmalıdır.</t>
  </si>
  <si>
    <t>Veli AKTAŞ                                             Merkez Müdürü</t>
  </si>
  <si>
    <t>Ali Rıza KAPLAN                                                                                                                 Ders Öğretmeni</t>
  </si>
  <si>
    <t xml:space="preserve">                DERS PLANI</t>
  </si>
  <si>
    <t>1.Öğrenci çalışmalarının gözlemlenmesi
2.Yapılan çalışmaların incelenmesi
3.Eksiklerin tespit edilerek gerekli  çalışmaların yapılması</t>
  </si>
  <si>
    <t>MOBİLYA RESMİ</t>
  </si>
  <si>
    <t>4  DERS SAATİ</t>
  </si>
  <si>
    <t>11-E</t>
  </si>
  <si>
    <t xml:space="preserve"> SAAT</t>
  </si>
  <si>
    <t>MODÜL-1. MOBİLYA ÜRETİMİNİ PLANLAMA</t>
  </si>
  <si>
    <t>MODÜL-2. MOBİLYA MONTAJI</t>
  </si>
  <si>
    <t>UYGULAMA FAALİYETİ</t>
  </si>
  <si>
    <t>Konular, MEGEP- MOBİLYA ve İÇ MEKAN TASARIMI ALANI - MOBİLYA VE İÇ MEKAN ELEMANLARI  dersi ders ve modül bilgi formlarına  göre hazırlanmıştır.</t>
  </si>
  <si>
    <t>MODÜL-4. TAÇ, ARKALIK, BAZA, AYAK HAZIRLAMA</t>
  </si>
  <si>
    <t>MODÜL-4. ÇEKMECE HAZIRLAMA</t>
  </si>
  <si>
    <t>MODÜL-3. KAPAK HAZIRLAMA</t>
  </si>
  <si>
    <t>YARIYIL TATİLİ</t>
  </si>
  <si>
    <r>
      <rPr>
        <b/>
        <sz val="12"/>
        <rFont val="Calibri"/>
        <family val="2"/>
      </rPr>
      <t>A. PARÇA LİSTESİ HAZIRLAMA</t>
    </r>
    <r>
      <rPr>
        <sz val="10"/>
        <rFont val="Calibri"/>
        <family val="2"/>
      </rPr>
      <t xml:space="preserve">
</t>
    </r>
    <r>
      <rPr>
        <b/>
        <sz val="10"/>
        <rFont val="Calibri"/>
        <family val="2"/>
      </rPr>
      <t>1.</t>
    </r>
    <r>
      <rPr>
        <sz val="10"/>
        <rFont val="Calibri"/>
        <family val="2"/>
      </rPr>
      <t xml:space="preserve">  İş resminden ölçü alma
</t>
    </r>
  </si>
  <si>
    <r>
      <rPr>
        <b/>
        <sz val="12"/>
        <rFont val="Calibri"/>
        <family val="2"/>
      </rPr>
      <t xml:space="preserve">B. DEMONTE MOBİLYA ELEMANLARININ MONTAJI  </t>
    </r>
    <r>
      <rPr>
        <sz val="10"/>
        <rFont val="Calibri"/>
        <family val="2"/>
      </rPr>
      <t xml:space="preserve">                                                       </t>
    </r>
    <r>
      <rPr>
        <b/>
        <sz val="10"/>
        <rFont val="Calibri"/>
        <family val="2"/>
      </rPr>
      <t>1.</t>
    </r>
    <r>
      <rPr>
        <sz val="10"/>
        <rFont val="Calibri"/>
        <family val="2"/>
      </rPr>
      <t xml:space="preserve">Tablaya kavelaların çakılması                        </t>
    </r>
    <r>
      <rPr>
        <b/>
        <sz val="10"/>
        <rFont val="Calibri"/>
        <family val="2"/>
      </rPr>
      <t>2.</t>
    </r>
    <r>
      <rPr>
        <sz val="10"/>
        <rFont val="Calibri"/>
        <family val="2"/>
      </rPr>
      <t xml:space="preserve"> Tablaya minifixlerin takılması </t>
    </r>
  </si>
  <si>
    <r>
      <rPr>
        <b/>
        <sz val="10"/>
        <rFont val="Calibri"/>
        <family val="2"/>
      </rPr>
      <t xml:space="preserve">3. </t>
    </r>
    <r>
      <rPr>
        <sz val="10"/>
        <rFont val="Calibri"/>
        <family val="2"/>
      </rPr>
      <t xml:space="preserve">Özel Bağlantı Gereçlerinin Bağlantısı         </t>
    </r>
    <r>
      <rPr>
        <b/>
        <sz val="10"/>
        <rFont val="Calibri"/>
        <family val="2"/>
      </rPr>
      <t xml:space="preserve">4. </t>
    </r>
    <r>
      <rPr>
        <sz val="10"/>
        <rFont val="Calibri"/>
        <family val="2"/>
      </rPr>
      <t>Tablaların birleştirilmesi</t>
    </r>
  </si>
  <si>
    <r>
      <rPr>
        <b/>
        <sz val="12"/>
        <rFont val="Calibri"/>
        <family val="2"/>
      </rPr>
      <t>C. SABİT MOBİLYA ELEMANLARININ MONTAJI</t>
    </r>
    <r>
      <rPr>
        <sz val="10"/>
        <rFont val="Calibri"/>
        <family val="2"/>
      </rPr>
      <t xml:space="preserve">              </t>
    </r>
    <r>
      <rPr>
        <b/>
        <sz val="10"/>
        <rFont val="Calibri"/>
        <family val="2"/>
      </rPr>
      <t>1.</t>
    </r>
    <r>
      <rPr>
        <sz val="10"/>
        <rFont val="Calibri"/>
        <family val="2"/>
      </rPr>
      <t xml:space="preserve">Tablaya kavelaların çakılması </t>
    </r>
    <r>
      <rPr>
        <b/>
        <sz val="10"/>
        <rFont val="Calibri"/>
        <family val="2"/>
      </rPr>
      <t>2.</t>
    </r>
    <r>
      <rPr>
        <sz val="10"/>
        <rFont val="Calibri"/>
        <family val="2"/>
      </rPr>
      <t xml:space="preserve"> Yapıştırıcının sürülmesi ve tablaların birleştirilmesi</t>
    </r>
  </si>
  <si>
    <r>
      <rPr>
        <b/>
        <sz val="10"/>
        <rFont val="Calibri"/>
        <family val="2"/>
      </rPr>
      <t>3.</t>
    </r>
    <r>
      <rPr>
        <sz val="10"/>
        <rFont val="Calibri"/>
        <family val="2"/>
      </rPr>
      <t>Kapak Yapım Teknikleri</t>
    </r>
  </si>
  <si>
    <r>
      <rPr>
        <b/>
        <sz val="10"/>
        <rFont val="Calibri"/>
        <family val="2"/>
      </rPr>
      <t xml:space="preserve">3. </t>
    </r>
    <r>
      <rPr>
        <sz val="10"/>
        <rFont val="Calibri"/>
        <family val="2"/>
      </rPr>
      <t>Çekmece Yapım Teknikleri</t>
    </r>
  </si>
  <si>
    <t xml:space="preserve">UYGULAMA FAALİYETİ
</t>
  </si>
  <si>
    <r>
      <rPr>
        <b/>
        <sz val="10"/>
        <rFont val="Calibri"/>
        <family val="2"/>
      </rPr>
      <t>3.</t>
    </r>
    <r>
      <rPr>
        <sz val="10"/>
        <rFont val="Calibri"/>
        <family val="2"/>
      </rPr>
      <t>Çekmecenin Gövdeye Montajı</t>
    </r>
  </si>
  <si>
    <r>
      <t>Uygulama Özellikleri                          a.</t>
    </r>
    <r>
      <rPr>
        <sz val="10"/>
        <rFont val="Calibri"/>
        <family val="2"/>
      </rPr>
      <t xml:space="preserve">Ölçülendirme  </t>
    </r>
    <r>
      <rPr>
        <b/>
        <sz val="10"/>
        <rFont val="Calibri"/>
        <family val="2"/>
      </rPr>
      <t xml:space="preserve">  b.</t>
    </r>
    <r>
      <rPr>
        <sz val="10"/>
        <rFont val="Calibri"/>
        <family val="2"/>
      </rPr>
      <t xml:space="preserve"> Kesme   </t>
    </r>
    <r>
      <rPr>
        <b/>
        <sz val="10"/>
        <rFont val="Calibri"/>
        <family val="2"/>
      </rPr>
      <t xml:space="preserve">  c.</t>
    </r>
    <r>
      <rPr>
        <sz val="10"/>
        <rFont val="Calibri"/>
        <family val="2"/>
      </rPr>
      <t xml:space="preserve"> Montaj                                                                                                                                                                                                                       </t>
    </r>
    <r>
      <rPr>
        <b/>
        <sz val="10"/>
        <rFont val="Calibri"/>
        <family val="2"/>
      </rPr>
      <t xml:space="preserve">                                                                                                                                                                </t>
    </r>
  </si>
  <si>
    <t>İş resminden parça listesini hazırlayabilecektir.</t>
  </si>
  <si>
    <t>Parça listesinden kesim listesini hazırlayıp kesim yapabilecektir.</t>
  </si>
  <si>
    <t>Uygun malzeme kullanarak bağlantı gereçlerini tanıyacak, düzgün, ölçüsünde, kurallara uygun olarak uygulamalarını yapabilecektir.</t>
  </si>
  <si>
    <t>Kurallara uygun olarak uygulamalarını yapabilecektir.</t>
  </si>
  <si>
    <t>Uygun malzeme kullanarak  düzgün, ölçüsünde, kurallara uygun olarak uygulamalarını yapabilecektir.</t>
  </si>
  <si>
    <t>Uygun malzeme kullanarak düzgün, ölçüsünde, kurallara uygun demonte mobilya elemanlarını montajını yapabilecektir</t>
  </si>
  <si>
    <t>Uygun malzeme kullanarak, demonte mobilya elemanlarını montajını yapabilecektir</t>
  </si>
  <si>
    <t>Uygun malzeme kullanarak sabit mobilya elemanlarının montajını yapabilecektir.</t>
  </si>
  <si>
    <t>Uygun malzeme kullanarak düzgün, ölçüsünde, kurallara uygun olarak sabit mobilya elemanlarının montajını yapabilecektir.</t>
  </si>
  <si>
    <t>Kurallara uygun düzgün, ölçüsünde, kapak yapabilecektir.</t>
  </si>
  <si>
    <t>Kurallara uygun düzgün, ölçüsünde, kapak montajı yapabilecektir.</t>
  </si>
  <si>
    <t>Kurallara uygun düzgün, ölçüsünde, çekmece yapabilecektir.</t>
  </si>
  <si>
    <t>Kurallara uygun düzgün, ölçüsünde, çekmece montajı yapabilecektir.</t>
  </si>
  <si>
    <t>Düzgün, ölçüsünde, kurallara uygun, taç ve arkalık yapabilecektir.</t>
  </si>
  <si>
    <t>Düzgün, ölçüsünde, kurallara uygun, baza ve ayak yapabilecektir.</t>
  </si>
  <si>
    <t>Makinalar ve el aletleri Agaç işlerinde kullanılan yardımcı gereçler ve aksesuarlar Mobilya dergileri broşürler kataloglar</t>
  </si>
  <si>
    <t>Takrir-Demo       Soru-cevap               Modüler bireysel öğretim teknikleri                                         Araştırma Uygulama</t>
  </si>
  <si>
    <r>
      <rPr>
        <b/>
        <sz val="12"/>
        <rFont val="Calibri"/>
        <family val="2"/>
      </rPr>
      <t xml:space="preserve">B. KESİM LİSTESİ HAZIRLAMA            </t>
    </r>
    <r>
      <rPr>
        <b/>
        <sz val="10"/>
        <rFont val="Calibri"/>
        <family val="2"/>
      </rPr>
      <t>1.</t>
    </r>
    <r>
      <rPr>
        <b/>
        <sz val="12"/>
        <rFont val="Calibri"/>
        <family val="2"/>
      </rPr>
      <t xml:space="preserve"> </t>
    </r>
    <r>
      <rPr>
        <sz val="10"/>
        <rFont val="Calibri"/>
        <family val="2"/>
      </rPr>
      <t>Kesim planı hazırlama</t>
    </r>
  </si>
  <si>
    <r>
      <rPr>
        <b/>
        <sz val="12"/>
        <rFont val="Calibri"/>
        <family val="2"/>
      </rPr>
      <t>B. KAPAK MONTAJI</t>
    </r>
    <r>
      <rPr>
        <b/>
        <sz val="10"/>
        <rFont val="Calibri"/>
        <family val="2"/>
      </rPr>
      <t xml:space="preserve">                        1.</t>
    </r>
    <r>
      <rPr>
        <sz val="10"/>
        <rFont val="Calibri"/>
        <family val="2"/>
      </rPr>
      <t xml:space="preserve">Kapakta Kullanılan Aksesuarlar </t>
    </r>
    <r>
      <rPr>
        <b/>
        <sz val="10"/>
        <rFont val="Calibri"/>
        <family val="2"/>
      </rPr>
      <t>2.</t>
    </r>
    <r>
      <rPr>
        <sz val="10"/>
        <rFont val="Calibri"/>
        <family val="2"/>
      </rPr>
      <t xml:space="preserve">Aksesuarların Kapağa Montajı   </t>
    </r>
    <r>
      <rPr>
        <b/>
        <sz val="10"/>
        <rFont val="Calibri"/>
        <family val="2"/>
      </rPr>
      <t xml:space="preserve">       3</t>
    </r>
    <r>
      <rPr>
        <sz val="10"/>
        <rFont val="Calibri"/>
        <family val="2"/>
      </rPr>
      <t xml:space="preserve">.Kapağın Gövdeye Montajı  </t>
    </r>
  </si>
  <si>
    <t>HAZİRAN</t>
  </si>
  <si>
    <t>BİRİNCİ DÖNEM ARA SINAVLARI    02-09 KASIM</t>
  </si>
  <si>
    <t>BİRİNCİ DÖNEM SONU SINAVLARI       14-22 OCAK</t>
  </si>
  <si>
    <t>ENGEL VE SORUMLULUK SINAVLARI (25-27 ocak)  \  KARNE DAĞITIMI (29 ocak)</t>
  </si>
  <si>
    <t>İKİNCİ DÖNEM ARA SINAVLARI     29 MART-05 NİSAN</t>
  </si>
  <si>
    <t>İKİNCİ DÖNEM SONU SINAVLARI     01 - 09 HAZİRAN   \   KARNE DAĞITIMI (17 Haziran)</t>
  </si>
  <si>
    <t>UZAKTAN EĞT</t>
  </si>
  <si>
    <t>SINIF İÇİ</t>
  </si>
  <si>
    <t>TELAFİ MODÜLLERİ- (Kapak Hazırlama,  ÇEKMECE HAZIRLAMA ve  Taç, arkalık, baza, ayak hazırlama modülleri)</t>
  </si>
  <si>
    <t>Kapak yapımı ve montajı</t>
  </si>
  <si>
    <t>Çekmece yapımı ve montajı</t>
  </si>
  <si>
    <t>Taç, arkalık, baza, ayak hazırlama ve montajı</t>
  </si>
  <si>
    <t>Uygulama</t>
  </si>
  <si>
    <t>YÖNTEM</t>
  </si>
  <si>
    <t>1,2,3,4 eylül</t>
  </si>
  <si>
    <t>7,8,9,10,11 eylül</t>
  </si>
  <si>
    <t>14,15,16,17,18 eylül</t>
  </si>
  <si>
    <t>21,22,23,24,25 eylül</t>
  </si>
  <si>
    <t>28,29,30 eylül 1,2 ekim</t>
  </si>
  <si>
    <t>5,6,7,8,9 ekim</t>
  </si>
  <si>
    <t>12,13,14,15,16 ekim</t>
  </si>
  <si>
    <t>19,20,21,22,23 ekim</t>
  </si>
  <si>
    <t>26,27,28,-,30 ekim</t>
  </si>
  <si>
    <t>10,11,12,13 kasım</t>
  </si>
  <si>
    <t>16,17,18,19,20 kasım</t>
  </si>
  <si>
    <t>23,24,25,26,27 kasım</t>
  </si>
  <si>
    <t>30 kasım     1,2,3,4 aralık</t>
  </si>
  <si>
    <t>7,8,9,10,11 aralık</t>
  </si>
  <si>
    <t>14,15,16,17,18 aralık</t>
  </si>
  <si>
    <t>21,22,23,24,25 aralık</t>
  </si>
  <si>
    <t>28,29,30,31 aralık</t>
  </si>
  <si>
    <t>4,5,6,7,8           ocak</t>
  </si>
  <si>
    <t>11,12,13            ocak</t>
  </si>
  <si>
    <t>15,16,17,18,19 şubat</t>
  </si>
  <si>
    <t>22,23,24,25,26 şubat</t>
  </si>
  <si>
    <t>1,2,3,4,5          mart</t>
  </si>
  <si>
    <t>8,9,10,11,12   mart</t>
  </si>
  <si>
    <t>15,16,17,18,19 mart</t>
  </si>
  <si>
    <t>22,23,24,25,26 mart</t>
  </si>
  <si>
    <t>6,7,8,9                nisan</t>
  </si>
  <si>
    <t>12,13,14,15,16 nisan</t>
  </si>
  <si>
    <t>19,20,21,22    nisan</t>
  </si>
  <si>
    <t>26,27,28,29,30 nisan</t>
  </si>
  <si>
    <t>3,4,5,6,7         mayıs</t>
  </si>
  <si>
    <t>10,11 mayıs</t>
  </si>
  <si>
    <t>17,18,19,-,21  mayıs</t>
  </si>
  <si>
    <t>24,25,26,27,28 mayıs</t>
  </si>
  <si>
    <r>
      <rPr>
        <b/>
        <sz val="10"/>
        <rFont val="Calibri"/>
        <family val="2"/>
      </rPr>
      <t>2.</t>
    </r>
    <r>
      <rPr>
        <sz val="10"/>
        <rFont val="Calibri"/>
        <family val="2"/>
      </rPr>
      <t xml:space="preserve"> Elyaf yönünü belirleme                                       </t>
    </r>
    <r>
      <rPr>
        <b/>
        <sz val="10"/>
        <rFont val="Calibri"/>
        <family val="2"/>
      </rPr>
      <t>3.</t>
    </r>
    <r>
      <rPr>
        <sz val="10"/>
        <rFont val="Calibri"/>
        <family val="2"/>
      </rPr>
      <t xml:space="preserve"> Kaplanacak kenarları belirleme</t>
    </r>
  </si>
  <si>
    <r>
      <rPr>
        <b/>
        <sz val="10"/>
        <rFont val="Calibri"/>
        <family val="2"/>
      </rPr>
      <t>2.</t>
    </r>
    <r>
      <rPr>
        <sz val="10"/>
        <rFont val="Calibri"/>
        <family val="2"/>
      </rPr>
      <t xml:space="preserve"> Kaba kesimi yapma                                         </t>
    </r>
    <r>
      <rPr>
        <b/>
        <sz val="10"/>
        <rFont val="Calibri"/>
        <family val="2"/>
      </rPr>
      <t>3.</t>
    </r>
    <r>
      <rPr>
        <sz val="10"/>
        <rFont val="Calibri"/>
        <family val="2"/>
      </rPr>
      <t xml:space="preserve"> İş parçasını net ölçüsüne getirme</t>
    </r>
  </si>
  <si>
    <r>
      <t xml:space="preserve"> </t>
    </r>
    <r>
      <rPr>
        <b/>
        <sz val="10"/>
        <rFont val="Calibri"/>
        <family val="2"/>
      </rPr>
      <t xml:space="preserve">c. </t>
    </r>
    <r>
      <rPr>
        <sz val="10"/>
        <rFont val="Calibri"/>
        <family val="2"/>
      </rPr>
      <t>Uygulama Özellikleri</t>
    </r>
  </si>
  <si>
    <r>
      <rPr>
        <b/>
        <sz val="10"/>
        <rFont val="Calibri"/>
        <family val="2"/>
      </rPr>
      <t xml:space="preserve">3. </t>
    </r>
    <r>
      <rPr>
        <sz val="10"/>
        <rFont val="Calibri"/>
        <family val="2"/>
      </rPr>
      <t>İşkence ile sıkma</t>
    </r>
    <r>
      <rPr>
        <b/>
        <sz val="10"/>
        <rFont val="Calibri"/>
        <family val="2"/>
      </rPr>
      <t xml:space="preserve"> 4.</t>
    </r>
    <r>
      <rPr>
        <sz val="10"/>
        <rFont val="Calibri"/>
        <family val="2"/>
      </rPr>
      <t xml:space="preserve"> Montaj presleri ile sıkma </t>
    </r>
    <r>
      <rPr>
        <b/>
        <sz val="10"/>
        <rFont val="Calibri"/>
        <family val="2"/>
      </rPr>
      <t>5.</t>
    </r>
    <r>
      <rPr>
        <sz val="10"/>
        <rFont val="Calibri"/>
        <family val="2"/>
      </rPr>
      <t xml:space="preserve"> Ölçü ve gönye kontrolü</t>
    </r>
    <r>
      <rPr>
        <b/>
        <sz val="10"/>
        <rFont val="Calibri"/>
        <family val="2"/>
      </rPr>
      <t xml:space="preserve"> 6. </t>
    </r>
    <r>
      <rPr>
        <sz val="10"/>
        <rFont val="Calibri"/>
        <family val="2"/>
      </rPr>
      <t>Arkalık montajı</t>
    </r>
  </si>
  <si>
    <r>
      <rPr>
        <b/>
        <sz val="12"/>
        <rFont val="Calibri"/>
        <family val="2"/>
      </rPr>
      <t xml:space="preserve">A. KAPAK YAPIMI                        </t>
    </r>
    <r>
      <rPr>
        <b/>
        <sz val="10"/>
        <rFont val="Calibri"/>
        <family val="2"/>
      </rPr>
      <t>1.</t>
    </r>
    <r>
      <rPr>
        <sz val="10"/>
        <rFont val="Calibri"/>
        <family val="2"/>
      </rPr>
      <t xml:space="preserve">Tanıtılması </t>
    </r>
    <r>
      <rPr>
        <b/>
        <sz val="10"/>
        <rFont val="Calibri"/>
        <family val="2"/>
      </rPr>
      <t xml:space="preserve">2. </t>
    </r>
    <r>
      <rPr>
        <sz val="10"/>
        <rFont val="Calibri"/>
        <family val="2"/>
      </rPr>
      <t xml:space="preserve">Çeşitlerİ                              </t>
    </r>
    <r>
      <rPr>
        <sz val="10"/>
        <rFont val="Calibri"/>
        <family val="2"/>
      </rPr>
      <t xml:space="preserve">                                                                                                                                            </t>
    </r>
  </si>
  <si>
    <r>
      <t xml:space="preserve"> </t>
    </r>
    <r>
      <rPr>
        <b/>
        <sz val="10"/>
        <rFont val="Calibri"/>
        <family val="2"/>
      </rPr>
      <t xml:space="preserve">2. </t>
    </r>
    <r>
      <rPr>
        <sz val="10"/>
        <rFont val="Calibri"/>
        <family val="2"/>
      </rPr>
      <t xml:space="preserve">Çeşitlerİ                              </t>
    </r>
    <r>
      <rPr>
        <sz val="10"/>
        <rFont val="Calibri"/>
        <family val="2"/>
      </rPr>
      <t xml:space="preserve">                                                                                                                                            </t>
    </r>
  </si>
  <si>
    <r>
      <rPr>
        <b/>
        <sz val="12"/>
        <rFont val="Calibri"/>
        <family val="2"/>
      </rPr>
      <t>A. ÇEKMECE YAPIMI</t>
    </r>
    <r>
      <rPr>
        <b/>
        <sz val="10"/>
        <rFont val="Calibri"/>
        <family val="2"/>
      </rPr>
      <t xml:space="preserve">                       </t>
    </r>
    <r>
      <rPr>
        <b/>
        <sz val="10"/>
        <rFont val="Calibri"/>
        <family val="2"/>
      </rPr>
      <t>1.</t>
    </r>
    <r>
      <rPr>
        <sz val="10"/>
        <rFont val="Calibri"/>
        <family val="2"/>
      </rPr>
      <t xml:space="preserve">Tanıtılması </t>
    </r>
    <r>
      <rPr>
        <b/>
        <sz val="10"/>
        <rFont val="Calibri"/>
        <family val="2"/>
      </rPr>
      <t xml:space="preserve">     2 </t>
    </r>
    <r>
      <rPr>
        <sz val="10"/>
        <rFont val="Calibri"/>
        <family val="2"/>
      </rPr>
      <t>Çeşitleri</t>
    </r>
  </si>
  <si>
    <r>
      <rPr>
        <b/>
        <sz val="12"/>
        <rFont val="Calibri"/>
        <family val="2"/>
      </rPr>
      <t>B. ÇEKMECE MONTAJI</t>
    </r>
    <r>
      <rPr>
        <b/>
        <sz val="10"/>
        <rFont val="Calibri"/>
        <family val="2"/>
      </rPr>
      <t xml:space="preserve">                       </t>
    </r>
    <r>
      <rPr>
        <b/>
        <sz val="10"/>
        <rFont val="Calibri"/>
        <family val="2"/>
      </rPr>
      <t>1.</t>
    </r>
    <r>
      <rPr>
        <sz val="10"/>
        <rFont val="Calibri"/>
        <family val="2"/>
      </rPr>
      <t xml:space="preserve">Çekmecede Kullanılan Aksesuarlar       </t>
    </r>
    <r>
      <rPr>
        <b/>
        <sz val="10"/>
        <rFont val="Calibri"/>
        <family val="2"/>
      </rPr>
      <t>2.</t>
    </r>
    <r>
      <rPr>
        <sz val="10"/>
        <rFont val="Calibri"/>
        <family val="2"/>
      </rPr>
      <t>Aksesuarların Çekmeceye Montajı</t>
    </r>
  </si>
  <si>
    <r>
      <rPr>
        <b/>
        <sz val="12"/>
        <rFont val="Calibri"/>
        <family val="2"/>
      </rPr>
      <t xml:space="preserve">A. TAÇ VE ARKALIK HAZIRLAMA      </t>
    </r>
    <r>
      <rPr>
        <b/>
        <sz val="10"/>
        <rFont val="Calibri"/>
        <family val="2"/>
      </rPr>
      <t xml:space="preserve"> </t>
    </r>
    <r>
      <rPr>
        <b/>
        <sz val="10"/>
        <rFont val="Calibri"/>
        <family val="2"/>
      </rPr>
      <t>Taç ve Arkalık</t>
    </r>
    <r>
      <rPr>
        <sz val="10"/>
        <rFont val="Calibri"/>
        <family val="2"/>
      </rPr>
      <t xml:space="preserve">                                            </t>
    </r>
    <r>
      <rPr>
        <b/>
        <sz val="10"/>
        <rFont val="Calibri"/>
        <family val="2"/>
      </rPr>
      <t>a.</t>
    </r>
    <r>
      <rPr>
        <sz val="10"/>
        <rFont val="Calibri"/>
        <family val="2"/>
      </rPr>
      <t>Tanıtılması</t>
    </r>
    <r>
      <rPr>
        <b/>
        <sz val="10"/>
        <rFont val="Calibri"/>
        <family val="2"/>
      </rPr>
      <t xml:space="preserve"> b.</t>
    </r>
    <r>
      <rPr>
        <sz val="10"/>
        <rFont val="Calibri"/>
        <family val="2"/>
      </rPr>
      <t xml:space="preserve"> Çeşitleri</t>
    </r>
  </si>
  <si>
    <r>
      <t>B. BAZA VE AYAK HAZIRLAMA</t>
    </r>
    <r>
      <rPr>
        <b/>
        <sz val="12"/>
        <rFont val="Calibri"/>
        <family val="2"/>
      </rPr>
      <t xml:space="preserve">                </t>
    </r>
    <r>
      <rPr>
        <b/>
        <sz val="10"/>
        <rFont val="Calibri"/>
        <family val="2"/>
      </rPr>
      <t>Baza ve Ayak</t>
    </r>
    <r>
      <rPr>
        <b/>
        <sz val="12"/>
        <rFont val="Calibri"/>
        <family val="2"/>
      </rPr>
      <t xml:space="preserve">                                   </t>
    </r>
    <r>
      <rPr>
        <b/>
        <sz val="10"/>
        <rFont val="Calibri"/>
        <family val="2"/>
      </rPr>
      <t>a.</t>
    </r>
    <r>
      <rPr>
        <sz val="10"/>
        <rFont val="Calibri"/>
        <family val="2"/>
      </rPr>
      <t>Tanıtılması</t>
    </r>
    <r>
      <rPr>
        <b/>
        <sz val="10"/>
        <rFont val="Calibri"/>
        <family val="2"/>
      </rPr>
      <t xml:space="preserve"> b. </t>
    </r>
    <r>
      <rPr>
        <sz val="10"/>
        <rFont val="Calibri"/>
        <family val="2"/>
      </rPr>
      <t xml:space="preserve">Çeşitleri                                                                                                                                                                                                                      </t>
    </r>
    <r>
      <rPr>
        <b/>
        <sz val="10"/>
        <rFont val="Calibri"/>
        <family val="2"/>
      </rPr>
      <t xml:space="preserve">                                                                                                                                                                </t>
    </r>
  </si>
  <si>
    <r>
      <rPr>
        <b/>
        <sz val="10"/>
        <rFont val="Calibri"/>
        <family val="2"/>
      </rPr>
      <t>Uygulama Özellikleri                          a.</t>
    </r>
    <r>
      <rPr>
        <sz val="10"/>
        <rFont val="Calibri"/>
        <family val="2"/>
      </rPr>
      <t xml:space="preserve">Ölçülendirme    </t>
    </r>
    <r>
      <rPr>
        <b/>
        <sz val="10"/>
        <rFont val="Calibri"/>
        <family val="2"/>
      </rPr>
      <t xml:space="preserve">b. </t>
    </r>
    <r>
      <rPr>
        <sz val="10"/>
        <rFont val="Calibri"/>
        <family val="2"/>
      </rPr>
      <t xml:space="preserve">Kesme     c. Montaj                                                                                                                                                                         </t>
    </r>
  </si>
  <si>
    <t>Modüllerdeki konularla ilgili, uygun materyaller (video, fotoğraf, canlı anlatım, kaynak paylaşımı vb.) kullanılarak öğrencilere uzaktan eğitim verilecektir.</t>
  </si>
  <si>
    <t>Konu ile alakalı gerekli kaynak paylaşımı (video, fotoğraf, canlı anlatım, kaynak paylaşımı vb.) yapılarak İŞ SAĞLIĞI VE GÜVENLİĞİ EĞİTİMİ verilecek</t>
  </si>
  <si>
    <r>
      <t xml:space="preserve">A.  BAĞLANTI GEREÇLERİ                 </t>
    </r>
    <r>
      <rPr>
        <b/>
        <sz val="10"/>
        <rFont val="Calibri"/>
        <family val="2"/>
      </rPr>
      <t>1.</t>
    </r>
    <r>
      <rPr>
        <sz val="10"/>
        <rFont val="Calibri"/>
        <family val="2"/>
      </rPr>
      <t xml:space="preserve">Bağlantı gereçleri                           </t>
    </r>
    <r>
      <rPr>
        <b/>
        <sz val="10"/>
        <rFont val="Calibri"/>
        <family val="2"/>
      </rPr>
      <t>a.</t>
    </r>
    <r>
      <rPr>
        <sz val="10"/>
        <rFont val="Calibri"/>
        <family val="2"/>
      </rPr>
      <t xml:space="preserve">Tanıtılması </t>
    </r>
    <r>
      <rPr>
        <b/>
        <sz val="10"/>
        <rFont val="Calibri"/>
        <family val="2"/>
      </rPr>
      <t>b.</t>
    </r>
    <r>
      <rPr>
        <sz val="10"/>
        <rFont val="Calibri"/>
        <family val="2"/>
      </rPr>
      <t xml:space="preserve"> Çeşitleri                                   </t>
    </r>
  </si>
  <si>
    <t>1 OCAK YILBAŞI TATİLİ</t>
  </si>
  <si>
    <r>
      <rPr>
        <b/>
        <sz val="11"/>
        <rFont val="Calibri"/>
        <family val="2"/>
      </rPr>
      <t>RAMAZAN BAYRAMI</t>
    </r>
    <r>
      <rPr>
        <b/>
        <sz val="12"/>
        <rFont val="Calibri"/>
        <family val="2"/>
      </rPr>
      <t xml:space="preserve"> </t>
    </r>
    <r>
      <rPr>
        <b/>
        <sz val="10"/>
        <rFont val="Calibri"/>
        <family val="2"/>
      </rPr>
      <t>(12,13,14 MAYIS TATİL)</t>
    </r>
  </si>
  <si>
    <r>
      <rPr>
        <b/>
        <sz val="11"/>
        <rFont val="Calibri"/>
        <family val="2"/>
      </rPr>
      <t>19 MAYIS GENÇLİK VE SPOR BAYRAMI</t>
    </r>
    <r>
      <rPr>
        <sz val="10"/>
        <rFont val="Calibri"/>
        <family val="2"/>
      </rPr>
      <t xml:space="preserve">            </t>
    </r>
    <r>
      <rPr>
        <b/>
        <sz val="10"/>
        <rFont val="Calibri"/>
        <family val="2"/>
      </rPr>
      <t>(20 mayıs 1 gün tatil)</t>
    </r>
  </si>
  <si>
    <r>
      <t xml:space="preserve">23 NİSAN ULUSAL EGE. VE ÇOCUK BAYRAMI               </t>
    </r>
    <r>
      <rPr>
        <b/>
        <sz val="9"/>
        <rFont val="Calibri"/>
        <family val="2"/>
      </rPr>
      <t>(1 gün tatil)</t>
    </r>
  </si>
  <si>
    <r>
      <t xml:space="preserve">29 EKİM CUMHURİYET BAYRAMI                         </t>
    </r>
    <r>
      <rPr>
        <b/>
        <sz val="10"/>
        <rFont val="Calibri"/>
        <family val="2"/>
      </rPr>
      <t xml:space="preserve"> (1 gün tatil)</t>
    </r>
  </si>
  <si>
    <t>31 MAYIS VE   10-11 HAZİRAN DERS GÜNLERİ</t>
  </si>
  <si>
    <t>HAFTA SAYISI</t>
  </si>
  <si>
    <r>
      <t xml:space="preserve">HAFTALIK    </t>
    </r>
    <r>
      <rPr>
        <b/>
        <sz val="10"/>
        <rFont val="Calibri"/>
        <family val="2"/>
      </rPr>
      <t>(okul günleri)</t>
    </r>
  </si>
  <si>
    <t xml:space="preserve"> 2020-2021 EĞİTİM ÖĞRETİM YILI   11-MOBİLYA SINIFI MOBİLYA VE İÇ MEKAN ELEMANLARI DERSİ MODÜLLENDİRİLMİŞ YILLIK DERS PLANI</t>
  </si>
  <si>
    <t xml:space="preserve"> 2020-2021 EĞİTİM ÖĞRETİM YILI   11-MOBİLYA SINIFI MOBİLYA VE İÇ MEKAN ELEMANLARI DERSİ MODÜLLENDİRİLMİŞ YILLIK DERS PLANI                           </t>
  </si>
  <si>
    <t>38-39</t>
  </si>
  <si>
    <t>MESLEKİ TEKNİK ÖĞRETİM DAİRESİ MOBİLYA VE İÇ MEKAN TASARIMI ALANI</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</si>
</sst>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mmm/yyyy"/>
    <numFmt numFmtId="187" formatCode="[$-41F]d\ mmmm\ yyyy\ dddd"/>
  </numFmts>
  <fonts count="57">
    <font>
      <sz val="10"/>
      <name val="Arial Tur"/>
      <family val="0"/>
    </font>
    <font>
      <sz val="11"/>
      <color indexed="8"/>
      <name val="Calibri"/>
      <family val="2"/>
    </font>
    <font>
      <b/>
      <sz val="10"/>
      <name val="Arial Tur"/>
      <family val="0"/>
    </font>
    <font>
      <sz val="8"/>
      <name val="Arial Tur"/>
      <family val="0"/>
    </font>
    <font>
      <b/>
      <i/>
      <sz val="36"/>
      <name val="Times New Roman"/>
      <family val="1"/>
    </font>
    <font>
      <b/>
      <i/>
      <sz val="10"/>
      <name val="Times New Roman"/>
      <family val="1"/>
    </font>
    <font>
      <b/>
      <i/>
      <sz val="12"/>
      <name val="Times New Roman"/>
      <family val="1"/>
    </font>
    <font>
      <b/>
      <i/>
      <sz val="28"/>
      <name val="Times New Roman"/>
      <family val="1"/>
    </font>
    <font>
      <b/>
      <sz val="14"/>
      <name val="Times New Roman"/>
      <family val="1"/>
    </font>
    <font>
      <b/>
      <sz val="12"/>
      <name val="Arial Tur"/>
      <family val="0"/>
    </font>
    <font>
      <b/>
      <sz val="10"/>
      <name val="Calibri"/>
      <family val="2"/>
    </font>
    <font>
      <sz val="10"/>
      <name val="Calibri"/>
      <family val="2"/>
    </font>
    <font>
      <b/>
      <sz val="12"/>
      <name val="Calibri"/>
      <family val="2"/>
    </font>
    <font>
      <b/>
      <sz val="11"/>
      <name val="Calibri"/>
      <family val="2"/>
    </font>
    <font>
      <b/>
      <sz val="9"/>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name val="Calibri"/>
      <family val="2"/>
    </font>
    <font>
      <b/>
      <sz val="8"/>
      <name val="Calibri"/>
      <family val="2"/>
    </font>
    <font>
      <b/>
      <i/>
      <sz val="8"/>
      <name val="Calibri"/>
      <family val="2"/>
    </font>
    <font>
      <b/>
      <i/>
      <sz val="12"/>
      <name val="Calibri"/>
      <family val="2"/>
    </font>
    <font>
      <b/>
      <i/>
      <sz val="14"/>
      <name val="Calibri"/>
      <family val="2"/>
    </font>
    <font>
      <b/>
      <sz val="16"/>
      <name val="Calibri"/>
      <family val="2"/>
    </font>
    <font>
      <b/>
      <sz val="14"/>
      <name val="Calibri"/>
      <family val="2"/>
    </font>
    <font>
      <b/>
      <sz val="2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
      <patternFill patternType="solid">
        <fgColor theme="0" tint="-0.04997999966144562"/>
        <bgColor indexed="64"/>
      </patternFill>
    </fill>
    <fill>
      <patternFill patternType="solid">
        <fgColor indexed="1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bottom/>
    </border>
    <border>
      <left/>
      <right style="medium"/>
      <top/>
      <bottom/>
    </border>
    <border>
      <left style="medium"/>
      <right style="medium"/>
      <top style="thick"/>
      <bottom style="thick"/>
    </border>
    <border>
      <left style="medium"/>
      <right style="medium"/>
      <top/>
      <bottom/>
    </border>
    <border>
      <left style="double"/>
      <right style="thin"/>
      <top style="thin"/>
      <bottom style="medium"/>
    </border>
    <border>
      <left style="thin"/>
      <right style="thin"/>
      <top style="thin"/>
      <bottom style="medium"/>
    </border>
    <border>
      <left>
        <color indexed="63"/>
      </left>
      <right>
        <color indexed="63"/>
      </right>
      <top style="double"/>
      <bottom>
        <color indexed="63"/>
      </bottom>
    </border>
    <border>
      <left style="thin"/>
      <right style="thin"/>
      <top style="medium"/>
      <bottom style="thin"/>
    </border>
    <border>
      <left style="thin"/>
      <right style="double"/>
      <top style="medium"/>
      <bottom style="thin"/>
    </border>
    <border>
      <left style="thin"/>
      <right style="thin"/>
      <top style="thin"/>
      <bottom style="thin"/>
    </border>
    <border>
      <left style="thin"/>
      <right style="double"/>
      <top style="thin"/>
      <bottom style="thin"/>
    </border>
    <border>
      <left style="thin"/>
      <right style="thin"/>
      <top style="double"/>
      <bottom style="thin"/>
    </border>
    <border>
      <left style="thin"/>
      <right style="double"/>
      <top style="double"/>
      <bottom style="thin"/>
    </border>
    <border>
      <left style="thin"/>
      <right style="thin"/>
      <top style="medium"/>
      <bottom style="double"/>
    </border>
    <border>
      <left style="thin"/>
      <right style="thin"/>
      <top style="thin"/>
      <bottom style="double"/>
    </border>
    <border>
      <left style="double"/>
      <right style="thin"/>
      <top style="medium"/>
      <bottom style="double"/>
    </border>
    <border>
      <left style="thin"/>
      <right style="double"/>
      <top style="thin"/>
      <bottom style="double"/>
    </border>
    <border>
      <left style="thin"/>
      <right style="double"/>
      <top style="thin"/>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medium"/>
    </border>
    <border>
      <left>
        <color indexed="63"/>
      </left>
      <right>
        <color indexed="63"/>
      </right>
      <top style="thin"/>
      <bottom style="medium"/>
    </border>
    <border>
      <left>
        <color indexed="63"/>
      </left>
      <right style="double"/>
      <top style="thin"/>
      <bottom style="medium"/>
    </border>
    <border>
      <left style="double"/>
      <right style="thin"/>
      <top style="medium"/>
      <bottom style="thin"/>
    </border>
    <border>
      <left style="thin"/>
      <right style="double"/>
      <top style="medium"/>
      <bottom style="double"/>
    </border>
    <border>
      <left style="double"/>
      <right style="thin"/>
      <top style="thin"/>
      <bottom style="thin"/>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thin"/>
      <right>
        <color indexed="63"/>
      </right>
      <top style="medium"/>
      <bottom style="thin"/>
    </border>
    <border>
      <left/>
      <right/>
      <top style="medium"/>
      <bottom style="thin"/>
    </border>
    <border>
      <left/>
      <right style="double"/>
      <top style="medium"/>
      <bottom style="thin"/>
    </border>
    <border>
      <left style="double"/>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thin"/>
      <bottom style="double"/>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medium"/>
      <top/>
      <bottom style="medium"/>
    </border>
    <border>
      <left style="medium"/>
      <right/>
      <top/>
      <bottom style="medium"/>
    </border>
    <border>
      <left style="medium"/>
      <right/>
      <top style="thick"/>
      <bottom/>
    </border>
    <border>
      <left/>
      <right/>
      <top style="thick"/>
      <bottom/>
    </border>
    <border>
      <left/>
      <right style="medium"/>
      <top style="thick"/>
      <bottom/>
    </border>
    <border>
      <left style="medium"/>
      <right/>
      <top/>
      <bottom style="thick"/>
    </border>
    <border>
      <left/>
      <right/>
      <top/>
      <bottom style="thick"/>
    </border>
    <border>
      <left/>
      <right style="medium"/>
      <top/>
      <bottom style="thick"/>
    </border>
    <border>
      <left style="medium"/>
      <right/>
      <top style="thick"/>
      <bottom style="thick"/>
    </border>
    <border>
      <left/>
      <right/>
      <top style="thick"/>
      <bottom style="thick"/>
    </border>
    <border>
      <left/>
      <right style="medium"/>
      <top style="thick"/>
      <bottom style="thick"/>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0">
    <xf numFmtId="0" fontId="0" fillId="0" borderId="0" xfId="0" applyAlignment="1">
      <alignment/>
    </xf>
    <xf numFmtId="0" fontId="2" fillId="0" borderId="0" xfId="0" applyFont="1" applyAlignment="1">
      <alignment horizontal="center" vertical="center"/>
    </xf>
    <xf numFmtId="0" fontId="2" fillId="0" borderId="0" xfId="0" applyFont="1" applyAlignment="1">
      <alignment/>
    </xf>
    <xf numFmtId="0" fontId="5" fillId="0" borderId="0" xfId="0" applyFont="1" applyAlignment="1">
      <alignment/>
    </xf>
    <xf numFmtId="0" fontId="5" fillId="33" borderId="10" xfId="0" applyNumberFormat="1" applyFont="1" applyFill="1" applyBorder="1" applyAlignment="1" applyProtection="1">
      <alignment horizontal="left" vertical="center" wrapText="1" shrinkToFit="1"/>
      <protection hidden="1"/>
    </xf>
    <xf numFmtId="0" fontId="5" fillId="33" borderId="10" xfId="0" applyNumberFormat="1" applyFont="1" applyFill="1" applyBorder="1" applyAlignment="1" applyProtection="1">
      <alignment horizontal="left"/>
      <protection hidden="1"/>
    </xf>
    <xf numFmtId="0" fontId="5" fillId="0" borderId="0" xfId="0" applyFont="1" applyFill="1" applyBorder="1" applyAlignment="1">
      <alignment/>
    </xf>
    <xf numFmtId="0" fontId="5" fillId="0" borderId="0" xfId="0" applyFont="1" applyBorder="1" applyAlignment="1">
      <alignment/>
    </xf>
    <xf numFmtId="0" fontId="5" fillId="0" borderId="0" xfId="0" applyFont="1" applyFill="1" applyBorder="1" applyAlignment="1">
      <alignment horizontal="center" wrapText="1"/>
    </xf>
    <xf numFmtId="0" fontId="5" fillId="0" borderId="0" xfId="0" applyNumberFormat="1" applyFont="1" applyFill="1" applyBorder="1" applyAlignment="1" applyProtection="1">
      <alignment/>
      <protection hidden="1"/>
    </xf>
    <xf numFmtId="0" fontId="4" fillId="0" borderId="0" xfId="0" applyFont="1" applyFill="1" applyBorder="1" applyAlignment="1">
      <alignment horizontal="center"/>
    </xf>
    <xf numFmtId="0" fontId="5" fillId="33" borderId="10" xfId="0" applyNumberFormat="1" applyFont="1" applyFill="1" applyBorder="1" applyAlignment="1" applyProtection="1">
      <alignment/>
      <protection hidden="1"/>
    </xf>
    <xf numFmtId="14" fontId="5" fillId="0" borderId="10" xfId="0" applyNumberFormat="1" applyFont="1" applyFill="1" applyBorder="1" applyAlignment="1" applyProtection="1">
      <alignment horizontal="left" vertical="center" shrinkToFit="1"/>
      <protection hidden="1"/>
    </xf>
    <xf numFmtId="0" fontId="5" fillId="0" borderId="10" xfId="0" applyNumberFormat="1" applyFont="1" applyFill="1" applyBorder="1" applyAlignment="1" applyProtection="1">
      <alignment horizontal="left" vertical="center" shrinkToFit="1"/>
      <protection hidden="1"/>
    </xf>
    <xf numFmtId="0" fontId="5" fillId="33" borderId="10" xfId="0" applyNumberFormat="1" applyFont="1" applyFill="1" applyBorder="1" applyAlignment="1" applyProtection="1">
      <alignment vertical="center" wrapText="1"/>
      <protection hidden="1"/>
    </xf>
    <xf numFmtId="0" fontId="5" fillId="0" borderId="11" xfId="0" applyFont="1" applyBorder="1" applyAlignment="1">
      <alignment/>
    </xf>
    <xf numFmtId="0" fontId="5" fillId="0" borderId="12" xfId="0" applyFont="1" applyBorder="1" applyAlignment="1">
      <alignment/>
    </xf>
    <xf numFmtId="0" fontId="5" fillId="33" borderId="13" xfId="0" applyNumberFormat="1" applyFont="1" applyFill="1" applyBorder="1" applyAlignment="1" applyProtection="1">
      <alignment horizontal="center" vertical="center" wrapText="1"/>
      <protection hidden="1"/>
    </xf>
    <xf numFmtId="0" fontId="5" fillId="33" borderId="14" xfId="0" applyNumberFormat="1" applyFont="1" applyFill="1" applyBorder="1" applyAlignment="1" applyProtection="1">
      <alignment horizontal="center" vertical="center" wrapText="1"/>
      <protection hidden="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wrapText="1"/>
    </xf>
    <xf numFmtId="0" fontId="11" fillId="0" borderId="0" xfId="0" applyFont="1" applyFill="1" applyBorder="1" applyAlignment="1">
      <alignment horizontal="center" vertical="center" wrapText="1"/>
    </xf>
    <xf numFmtId="0" fontId="11" fillId="34" borderId="0" xfId="0" applyFont="1" applyFill="1" applyBorder="1" applyAlignment="1">
      <alignment wrapText="1"/>
    </xf>
    <xf numFmtId="0" fontId="11" fillId="0" borderId="0" xfId="0" applyFont="1" applyBorder="1" applyAlignment="1">
      <alignment wrapText="1"/>
    </xf>
    <xf numFmtId="0" fontId="2" fillId="0" borderId="0" xfId="0" applyFont="1" applyBorder="1" applyAlignment="1">
      <alignment/>
    </xf>
    <xf numFmtId="0" fontId="12"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textRotation="90" wrapText="1"/>
    </xf>
    <xf numFmtId="0" fontId="11" fillId="34" borderId="0" xfId="0" applyFont="1" applyFill="1" applyBorder="1" applyAlignment="1">
      <alignment vertical="center"/>
    </xf>
    <xf numFmtId="0" fontId="11" fillId="0" borderId="17" xfId="0" applyFont="1" applyFill="1" applyBorder="1" applyAlignment="1">
      <alignment horizontal="center" vertical="center" wrapText="1"/>
    </xf>
    <xf numFmtId="0" fontId="11" fillId="0" borderId="17" xfId="0" applyFont="1" applyFill="1" applyBorder="1" applyAlignment="1">
      <alignment vertical="center" wrapText="1"/>
    </xf>
    <xf numFmtId="0" fontId="11" fillId="0" borderId="0" xfId="0" applyFont="1" applyFill="1" applyBorder="1" applyAlignment="1">
      <alignment vertical="center" wrapText="1"/>
    </xf>
    <xf numFmtId="0" fontId="11" fillId="34" borderId="0" xfId="0" applyFont="1" applyFill="1" applyBorder="1" applyAlignment="1">
      <alignment/>
    </xf>
    <xf numFmtId="0" fontId="11" fillId="0" borderId="0" xfId="0" applyFont="1" applyBorder="1" applyAlignment="1">
      <alignment/>
    </xf>
    <xf numFmtId="0" fontId="0" fillId="0" borderId="0" xfId="0" applyFill="1" applyBorder="1" applyAlignment="1">
      <alignment vertical="center" wrapText="1"/>
    </xf>
    <xf numFmtId="0" fontId="11" fillId="34" borderId="18" xfId="0" applyFont="1" applyFill="1" applyBorder="1" applyAlignment="1">
      <alignment horizontal="left" vertical="center" wrapText="1"/>
    </xf>
    <xf numFmtId="0" fontId="10" fillId="34" borderId="19" xfId="0" applyFont="1" applyFill="1" applyBorder="1" applyAlignment="1">
      <alignment vertical="center"/>
    </xf>
    <xf numFmtId="0" fontId="11" fillId="34" borderId="20" xfId="0" applyFont="1" applyFill="1" applyBorder="1" applyAlignment="1">
      <alignment horizontal="left" vertical="center" wrapText="1"/>
    </xf>
    <xf numFmtId="0" fontId="10" fillId="34" borderId="21" xfId="0" applyFont="1" applyFill="1" applyBorder="1" applyAlignment="1">
      <alignment vertical="center"/>
    </xf>
    <xf numFmtId="0" fontId="11" fillId="2" borderId="22" xfId="0" applyFont="1" applyFill="1" applyBorder="1" applyAlignment="1">
      <alignment horizontal="center" vertical="center" wrapText="1"/>
    </xf>
    <xf numFmtId="0" fontId="11" fillId="34" borderId="22" xfId="0" applyFont="1" applyFill="1" applyBorder="1" applyAlignment="1">
      <alignment horizontal="left" vertical="center" wrapText="1"/>
    </xf>
    <xf numFmtId="0" fontId="11" fillId="34" borderId="22" xfId="0" applyFont="1" applyFill="1" applyBorder="1" applyAlignment="1">
      <alignment vertical="center" wrapText="1"/>
    </xf>
    <xf numFmtId="49" fontId="11" fillId="34" borderId="22" xfId="0" applyNumberFormat="1" applyFont="1" applyFill="1" applyBorder="1" applyAlignment="1">
      <alignment vertical="center" wrapText="1"/>
    </xf>
    <xf numFmtId="0" fontId="11" fillId="34" borderId="23" xfId="0" applyFont="1" applyFill="1" applyBorder="1" applyAlignment="1">
      <alignment vertical="center" wrapText="1"/>
    </xf>
    <xf numFmtId="0" fontId="11" fillId="34" borderId="20" xfId="0" applyFont="1" applyFill="1" applyBorder="1" applyAlignment="1">
      <alignment vertical="center" wrapText="1"/>
    </xf>
    <xf numFmtId="0" fontId="11" fillId="34" borderId="20" xfId="0" applyFont="1" applyFill="1" applyBorder="1" applyAlignment="1">
      <alignment horizontal="left" vertical="center" wrapText="1"/>
    </xf>
    <xf numFmtId="0" fontId="11" fillId="34" borderId="20" xfId="0" applyFont="1" applyFill="1" applyBorder="1" applyAlignment="1">
      <alignment vertical="center" wrapText="1"/>
    </xf>
    <xf numFmtId="49" fontId="11" fillId="34" borderId="20" xfId="0" applyNumberFormat="1" applyFont="1" applyFill="1" applyBorder="1" applyAlignment="1">
      <alignment vertical="center" wrapText="1"/>
    </xf>
    <xf numFmtId="0" fontId="11" fillId="34" borderId="21" xfId="0" applyFont="1" applyFill="1" applyBorder="1" applyAlignment="1">
      <alignment wrapText="1"/>
    </xf>
    <xf numFmtId="0" fontId="11" fillId="34" borderId="21" xfId="0" applyFont="1" applyFill="1" applyBorder="1" applyAlignment="1">
      <alignment vertical="center" wrapText="1"/>
    </xf>
    <xf numFmtId="0" fontId="11" fillId="0" borderId="21" xfId="0" applyFont="1" applyBorder="1" applyAlignment="1">
      <alignment vertical="center" wrapText="1"/>
    </xf>
    <xf numFmtId="0" fontId="11" fillId="2" borderId="20" xfId="0" applyFont="1" applyFill="1" applyBorder="1" applyAlignment="1">
      <alignment horizontal="center" vertical="center" wrapText="1"/>
    </xf>
    <xf numFmtId="0" fontId="11" fillId="34" borderId="0" xfId="0" applyFont="1" applyFill="1" applyBorder="1" applyAlignment="1">
      <alignment vertical="center"/>
    </xf>
    <xf numFmtId="0" fontId="11" fillId="2" borderId="18" xfId="0" applyFont="1" applyFill="1" applyBorder="1" applyAlignment="1">
      <alignment horizontal="center" vertical="center" wrapText="1"/>
    </xf>
    <xf numFmtId="0" fontId="11" fillId="34" borderId="18" xfId="0" applyFont="1" applyFill="1" applyBorder="1" applyAlignment="1">
      <alignment horizontal="left" vertical="center" wrapText="1"/>
    </xf>
    <xf numFmtId="0" fontId="11" fillId="34" borderId="18" xfId="0" applyFont="1" applyFill="1" applyBorder="1" applyAlignment="1">
      <alignment vertical="center" wrapText="1"/>
    </xf>
    <xf numFmtId="49" fontId="11" fillId="34" borderId="18" xfId="0" applyNumberFormat="1" applyFont="1" applyFill="1" applyBorder="1" applyAlignment="1">
      <alignment vertical="center" wrapText="1"/>
    </xf>
    <xf numFmtId="0" fontId="11" fillId="0" borderId="19" xfId="0" applyFont="1" applyBorder="1" applyAlignment="1">
      <alignment vertical="center" wrapText="1"/>
    </xf>
    <xf numFmtId="0" fontId="10" fillId="34" borderId="20" xfId="0" applyFont="1" applyFill="1" applyBorder="1" applyAlignment="1">
      <alignment vertical="center" wrapText="1"/>
    </xf>
    <xf numFmtId="0" fontId="10" fillId="34" borderId="20" xfId="0" applyFont="1" applyFill="1" applyBorder="1" applyAlignment="1">
      <alignment horizontal="center" vertical="center" wrapText="1"/>
    </xf>
    <xf numFmtId="0" fontId="12" fillId="34" borderId="20" xfId="0" applyFont="1" applyFill="1" applyBorder="1" applyAlignment="1">
      <alignment horizontal="left" vertical="center" wrapText="1"/>
    </xf>
    <xf numFmtId="0" fontId="11" fillId="34" borderId="20" xfId="0" applyFont="1" applyFill="1" applyBorder="1" applyAlignment="1">
      <alignment horizontal="left" wrapText="1"/>
    </xf>
    <xf numFmtId="0" fontId="10" fillId="34" borderId="20" xfId="0" applyFont="1" applyFill="1" applyBorder="1" applyAlignment="1">
      <alignment horizontal="center" vertical="center" wrapText="1"/>
    </xf>
    <xf numFmtId="0" fontId="13" fillId="35" borderId="18" xfId="0" applyFont="1" applyFill="1" applyBorder="1" applyAlignment="1">
      <alignment horizontal="center" vertical="center"/>
    </xf>
    <xf numFmtId="0" fontId="12" fillId="0" borderId="0" xfId="0" applyFont="1" applyBorder="1" applyAlignment="1">
      <alignment horizontal="center"/>
    </xf>
    <xf numFmtId="0" fontId="31" fillId="34" borderId="0" xfId="0" applyFont="1" applyFill="1" applyBorder="1" applyAlignment="1">
      <alignment horizontal="center"/>
    </xf>
    <xf numFmtId="0" fontId="14" fillId="35" borderId="16" xfId="0" applyFont="1" applyFill="1" applyBorder="1" applyAlignment="1">
      <alignment horizontal="center" vertical="center" textRotation="90" wrapText="1"/>
    </xf>
    <xf numFmtId="14" fontId="10" fillId="0" borderId="20" xfId="0" applyNumberFormat="1" applyFont="1" applyBorder="1" applyAlignment="1">
      <alignment horizontal="center" vertical="center" wrapText="1"/>
    </xf>
    <xf numFmtId="0" fontId="11" fillId="34" borderId="20" xfId="0" applyFont="1" applyFill="1" applyBorder="1" applyAlignment="1">
      <alignment horizontal="center" vertical="center" wrapText="1"/>
    </xf>
    <xf numFmtId="14" fontId="10" fillId="0" borderId="18" xfId="0" applyNumberFormat="1" applyFont="1" applyBorder="1" applyAlignment="1">
      <alignment horizontal="center" vertical="center" wrapText="1"/>
    </xf>
    <xf numFmtId="0" fontId="10" fillId="34" borderId="21" xfId="0" applyFont="1" applyFill="1" applyBorder="1" applyAlignment="1">
      <alignment vertical="center" wrapText="1"/>
    </xf>
    <xf numFmtId="14" fontId="10" fillId="0" borderId="22" xfId="0" applyNumberFormat="1" applyFont="1" applyBorder="1" applyAlignment="1">
      <alignment horizontal="center" vertical="center" wrapText="1"/>
    </xf>
    <xf numFmtId="0" fontId="11" fillId="34" borderId="22" xfId="0" applyFont="1" applyFill="1" applyBorder="1" applyAlignment="1">
      <alignment vertical="center" wrapText="1"/>
    </xf>
    <xf numFmtId="0" fontId="10" fillId="34" borderId="18" xfId="0" applyFont="1" applyFill="1" applyBorder="1" applyAlignment="1">
      <alignment vertical="center" wrapText="1"/>
    </xf>
    <xf numFmtId="0" fontId="10" fillId="34" borderId="18" xfId="0" applyFont="1" applyFill="1" applyBorder="1" applyAlignment="1">
      <alignment horizontal="center" vertical="center" wrapText="1"/>
    </xf>
    <xf numFmtId="0" fontId="11" fillId="34" borderId="20" xfId="0" applyFont="1" applyFill="1" applyBorder="1" applyAlignment="1">
      <alignment horizontal="left" vertical="center" wrapText="1" shrinkToFit="1"/>
    </xf>
    <xf numFmtId="0" fontId="13" fillId="34" borderId="21" xfId="0" applyFont="1" applyFill="1" applyBorder="1" applyAlignment="1">
      <alignment vertical="center" wrapText="1"/>
    </xf>
    <xf numFmtId="0" fontId="10" fillId="0" borderId="21" xfId="0" applyFont="1" applyBorder="1" applyAlignment="1">
      <alignment vertical="center" wrapText="1"/>
    </xf>
    <xf numFmtId="14" fontId="32" fillId="4" borderId="20" xfId="0" applyNumberFormat="1" applyFont="1" applyFill="1" applyBorder="1" applyAlignment="1">
      <alignment horizontal="center" vertical="center" wrapText="1"/>
    </xf>
    <xf numFmtId="0" fontId="11" fillId="4" borderId="20" xfId="0" applyFont="1" applyFill="1" applyBorder="1" applyAlignment="1">
      <alignment horizontal="center" vertical="center" wrapText="1"/>
    </xf>
    <xf numFmtId="14" fontId="32" fillId="4" borderId="16" xfId="0" applyNumberFormat="1"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0" fillId="35" borderId="16" xfId="0" applyFont="1" applyFill="1" applyBorder="1" applyAlignment="1">
      <alignment horizontal="center" vertical="center" textRotation="90"/>
    </xf>
    <xf numFmtId="0" fontId="11" fillId="34" borderId="19" xfId="0" applyFont="1" applyFill="1" applyBorder="1" applyAlignment="1">
      <alignment vertical="center" wrapText="1"/>
    </xf>
    <xf numFmtId="0" fontId="33" fillId="34" borderId="24" xfId="0" applyFont="1" applyFill="1" applyBorder="1" applyAlignment="1">
      <alignment vertical="center" wrapText="1"/>
    </xf>
    <xf numFmtId="0" fontId="34" fillId="2" borderId="24" xfId="0" applyFont="1" applyFill="1" applyBorder="1" applyAlignment="1">
      <alignment vertical="center" wrapText="1"/>
    </xf>
    <xf numFmtId="0" fontId="2" fillId="2" borderId="18" xfId="0" applyFont="1" applyFill="1" applyBorder="1" applyAlignment="1">
      <alignment horizontal="center" vertical="center" textRotation="90"/>
    </xf>
    <xf numFmtId="0" fontId="10" fillId="2" borderId="20" xfId="0" applyFont="1" applyFill="1" applyBorder="1" applyAlignment="1">
      <alignment horizontal="center" vertical="center" textRotation="90"/>
    </xf>
    <xf numFmtId="0" fontId="10" fillId="2" borderId="25" xfId="0" applyFont="1" applyFill="1" applyBorder="1" applyAlignment="1">
      <alignment horizontal="center" vertical="center" textRotation="90"/>
    </xf>
    <xf numFmtId="0" fontId="2" fillId="2" borderId="16" xfId="0" applyFont="1" applyFill="1" applyBorder="1" applyAlignment="1">
      <alignment horizontal="center" vertical="center" textRotation="90"/>
    </xf>
    <xf numFmtId="0" fontId="2" fillId="2" borderId="24" xfId="0" applyFont="1" applyFill="1" applyBorder="1" applyAlignment="1">
      <alignment horizontal="center" vertical="center" textRotation="90"/>
    </xf>
    <xf numFmtId="0" fontId="10" fillId="2" borderId="26" xfId="0" applyFont="1" applyFill="1" applyBorder="1" applyAlignment="1">
      <alignment horizontal="center" vertical="center" textRotation="90"/>
    </xf>
    <xf numFmtId="14" fontId="32" fillId="0" borderId="18" xfId="0" applyNumberFormat="1" applyFont="1" applyBorder="1" applyAlignment="1">
      <alignment horizontal="center" vertical="center" wrapText="1"/>
    </xf>
    <xf numFmtId="14" fontId="32" fillId="0" borderId="20" xfId="0" applyNumberFormat="1" applyFont="1" applyBorder="1" applyAlignment="1">
      <alignment horizontal="center" vertical="center" wrapText="1"/>
    </xf>
    <xf numFmtId="14" fontId="32" fillId="0" borderId="16" xfId="0" applyNumberFormat="1" applyFont="1" applyBorder="1" applyAlignment="1">
      <alignment horizontal="center" vertical="center" wrapText="1"/>
    </xf>
    <xf numFmtId="0" fontId="34" fillId="2" borderId="18" xfId="0" applyFont="1" applyFill="1" applyBorder="1" applyAlignment="1">
      <alignment horizontal="center" vertical="center" wrapText="1"/>
    </xf>
    <xf numFmtId="0" fontId="34" fillId="2" borderId="19" xfId="0" applyFont="1" applyFill="1" applyBorder="1" applyAlignment="1">
      <alignment horizontal="center" vertical="center" wrapText="1"/>
    </xf>
    <xf numFmtId="14" fontId="34" fillId="2" borderId="20" xfId="0" applyNumberFormat="1" applyFont="1" applyFill="1" applyBorder="1" applyAlignment="1">
      <alignment horizontal="center" vertical="center" wrapText="1"/>
    </xf>
    <xf numFmtId="14" fontId="34" fillId="2" borderId="21" xfId="0" applyNumberFormat="1" applyFont="1" applyFill="1" applyBorder="1" applyAlignment="1">
      <alignment horizontal="center" vertical="center" wrapText="1"/>
    </xf>
    <xf numFmtId="14" fontId="34" fillId="2" borderId="25" xfId="0" applyNumberFormat="1" applyFont="1" applyFill="1" applyBorder="1" applyAlignment="1">
      <alignment horizontal="center" vertical="center" wrapText="1"/>
    </xf>
    <xf numFmtId="14" fontId="34" fillId="2" borderId="27" xfId="0" applyNumberFormat="1" applyFont="1" applyFill="1" applyBorder="1" applyAlignment="1">
      <alignment horizontal="center" vertical="center" wrapText="1"/>
    </xf>
    <xf numFmtId="0" fontId="34" fillId="2" borderId="16" xfId="0" applyFont="1" applyFill="1" applyBorder="1" applyAlignment="1">
      <alignment horizontal="center" vertical="center" wrapText="1"/>
    </xf>
    <xf numFmtId="0" fontId="34" fillId="2" borderId="28"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16"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28" xfId="0" applyFont="1" applyFill="1" applyBorder="1" applyAlignment="1">
      <alignment horizontal="center" vertical="center" wrapText="1"/>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13" fillId="35" borderId="35" xfId="0" applyFont="1" applyFill="1" applyBorder="1" applyAlignment="1">
      <alignment horizontal="center" vertical="center"/>
    </xf>
    <xf numFmtId="0" fontId="13" fillId="35" borderId="18" xfId="0" applyFont="1" applyFill="1" applyBorder="1" applyAlignment="1">
      <alignment horizontal="center" vertical="center"/>
    </xf>
    <xf numFmtId="0" fontId="2" fillId="0" borderId="0" xfId="0" applyFont="1" applyBorder="1" applyAlignment="1">
      <alignment horizontal="center" vertical="center"/>
    </xf>
    <xf numFmtId="0" fontId="11" fillId="34" borderId="17" xfId="0" applyFont="1" applyFill="1" applyBorder="1" applyAlignment="1">
      <alignment horizontal="left" vertical="center"/>
    </xf>
    <xf numFmtId="0" fontId="12" fillId="0" borderId="0" xfId="0" applyFont="1" applyBorder="1" applyAlignment="1">
      <alignment horizontal="center"/>
    </xf>
    <xf numFmtId="0" fontId="31" fillId="34" borderId="0" xfId="0" applyFont="1" applyFill="1" applyBorder="1" applyAlignment="1">
      <alignment horizontal="center"/>
    </xf>
    <xf numFmtId="14" fontId="32" fillId="0" borderId="22" xfId="0" applyNumberFormat="1" applyFont="1" applyBorder="1" applyAlignment="1">
      <alignment horizontal="center" vertical="center" wrapText="1"/>
    </xf>
    <xf numFmtId="0" fontId="34" fillId="2" borderId="24"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12" fillId="2" borderId="35" xfId="0" applyFont="1" applyFill="1" applyBorder="1" applyAlignment="1">
      <alignment horizontal="center" vertical="center" textRotation="90"/>
    </xf>
    <xf numFmtId="0" fontId="12" fillId="2" borderId="37" xfId="0" applyFont="1" applyFill="1" applyBorder="1" applyAlignment="1">
      <alignment horizontal="center" vertical="center" textRotation="90"/>
    </xf>
    <xf numFmtId="0" fontId="12" fillId="2" borderId="15" xfId="0" applyFont="1" applyFill="1" applyBorder="1" applyAlignment="1">
      <alignment horizontal="center" vertical="center" textRotation="90"/>
    </xf>
    <xf numFmtId="0" fontId="36" fillId="2" borderId="38" xfId="0" applyFont="1" applyFill="1" applyBorder="1" applyAlignment="1">
      <alignment horizontal="center" vertical="center" textRotation="90"/>
    </xf>
    <xf numFmtId="0" fontId="36" fillId="2" borderId="39" xfId="0" applyFont="1" applyFill="1" applyBorder="1" applyAlignment="1">
      <alignment horizontal="center" vertical="center" textRotation="90"/>
    </xf>
    <xf numFmtId="0" fontId="36" fillId="2" borderId="40" xfId="0" applyFont="1" applyFill="1" applyBorder="1" applyAlignment="1">
      <alignment horizontal="center" vertical="center" textRotation="90"/>
    </xf>
    <xf numFmtId="0" fontId="36" fillId="2" borderId="35" xfId="0" applyFont="1" applyFill="1" applyBorder="1" applyAlignment="1">
      <alignment horizontal="center" vertical="center" textRotation="90"/>
    </xf>
    <xf numFmtId="0" fontId="36" fillId="2" borderId="37" xfId="0" applyFont="1" applyFill="1" applyBorder="1" applyAlignment="1">
      <alignment horizontal="center" vertical="center" textRotation="90"/>
    </xf>
    <xf numFmtId="0" fontId="36" fillId="2" borderId="15" xfId="0" applyFont="1" applyFill="1" applyBorder="1" applyAlignment="1">
      <alignment horizontal="center" vertical="center" textRotation="90"/>
    </xf>
    <xf numFmtId="0" fontId="35" fillId="10" borderId="41" xfId="0" applyFont="1" applyFill="1" applyBorder="1" applyAlignment="1">
      <alignment horizontal="center" vertical="center"/>
    </xf>
    <xf numFmtId="0" fontId="35" fillId="10" borderId="42" xfId="0" applyFont="1" applyFill="1" applyBorder="1" applyAlignment="1">
      <alignment horizontal="center" vertical="center"/>
    </xf>
    <xf numFmtId="0" fontId="35" fillId="10" borderId="43" xfId="0" applyFont="1" applyFill="1" applyBorder="1" applyAlignment="1">
      <alignment horizontal="center" vertical="center"/>
    </xf>
    <xf numFmtId="0" fontId="36" fillId="2" borderId="44" xfId="0" applyFont="1" applyFill="1" applyBorder="1" applyAlignment="1">
      <alignment horizontal="center" vertical="center" textRotation="90"/>
    </xf>
    <xf numFmtId="0" fontId="2" fillId="2" borderId="20" xfId="0" applyFont="1" applyFill="1" applyBorder="1" applyAlignment="1">
      <alignment horizontal="center" vertical="center" textRotation="90"/>
    </xf>
    <xf numFmtId="0" fontId="2" fillId="2" borderId="16" xfId="0" applyFont="1" applyFill="1" applyBorder="1" applyAlignment="1">
      <alignment horizontal="center" vertical="center" textRotation="90"/>
    </xf>
    <xf numFmtId="0" fontId="2" fillId="2" borderId="18" xfId="0" applyFont="1" applyFill="1" applyBorder="1" applyAlignment="1">
      <alignment horizontal="center" vertical="center" textRotation="90"/>
    </xf>
    <xf numFmtId="14" fontId="35" fillId="10" borderId="41" xfId="0" applyNumberFormat="1" applyFont="1" applyFill="1" applyBorder="1" applyAlignment="1">
      <alignment horizontal="center" vertical="center" wrapText="1"/>
    </xf>
    <xf numFmtId="14" fontId="35" fillId="10" borderId="42" xfId="0" applyNumberFormat="1" applyFont="1" applyFill="1" applyBorder="1" applyAlignment="1">
      <alignment horizontal="center" vertical="center" wrapText="1"/>
    </xf>
    <xf numFmtId="14" fontId="35" fillId="10" borderId="43" xfId="0" applyNumberFormat="1" applyFont="1" applyFill="1" applyBorder="1" applyAlignment="1">
      <alignment horizontal="center" vertical="center" wrapText="1"/>
    </xf>
    <xf numFmtId="0" fontId="2" fillId="2" borderId="22" xfId="0" applyFont="1" applyFill="1" applyBorder="1" applyAlignment="1">
      <alignment horizontal="center" vertical="center" textRotation="90"/>
    </xf>
    <xf numFmtId="14" fontId="35" fillId="10" borderId="45" xfId="0" applyNumberFormat="1" applyFont="1" applyFill="1" applyBorder="1" applyAlignment="1">
      <alignment horizontal="center" vertical="center" wrapText="1"/>
    </xf>
    <xf numFmtId="14" fontId="35" fillId="10" borderId="46" xfId="0" applyNumberFormat="1" applyFont="1" applyFill="1" applyBorder="1" applyAlignment="1">
      <alignment horizontal="center" vertical="center" wrapText="1"/>
    </xf>
    <xf numFmtId="14" fontId="35" fillId="10" borderId="47" xfId="0" applyNumberFormat="1" applyFont="1" applyFill="1" applyBorder="1" applyAlignment="1">
      <alignment horizontal="center" vertical="center" wrapText="1"/>
    </xf>
    <xf numFmtId="0" fontId="36" fillId="2" borderId="48" xfId="0" applyFont="1" applyFill="1" applyBorder="1" applyAlignment="1">
      <alignment horizontal="center" vertical="center"/>
    </xf>
    <xf numFmtId="0" fontId="36" fillId="2" borderId="49" xfId="0" applyFont="1" applyFill="1" applyBorder="1" applyAlignment="1">
      <alignment horizontal="center" vertical="center"/>
    </xf>
    <xf numFmtId="0" fontId="36" fillId="2" borderId="50" xfId="0" applyFont="1" applyFill="1" applyBorder="1" applyAlignment="1">
      <alignment horizontal="center" vertical="center"/>
    </xf>
    <xf numFmtId="0" fontId="36" fillId="2" borderId="51" xfId="0" applyFont="1" applyFill="1" applyBorder="1" applyAlignment="1">
      <alignment horizontal="center" vertical="center" textRotation="90"/>
    </xf>
    <xf numFmtId="0" fontId="5" fillId="0" borderId="52" xfId="0" applyNumberFormat="1" applyFont="1" applyFill="1" applyBorder="1" applyAlignment="1" applyProtection="1">
      <alignment horizontal="center" vertical="center" wrapText="1"/>
      <protection hidden="1"/>
    </xf>
    <xf numFmtId="0" fontId="5" fillId="0" borderId="53" xfId="0" applyNumberFormat="1" applyFont="1" applyFill="1" applyBorder="1" applyAlignment="1" applyProtection="1">
      <alignment horizontal="center" vertical="center" wrapText="1"/>
      <protection hidden="1"/>
    </xf>
    <xf numFmtId="0" fontId="5" fillId="0" borderId="54" xfId="0" applyNumberFormat="1" applyFont="1" applyFill="1" applyBorder="1" applyAlignment="1" applyProtection="1">
      <alignment horizontal="center" vertical="center" wrapText="1"/>
      <protection hidden="1"/>
    </xf>
    <xf numFmtId="0" fontId="5" fillId="0" borderId="55" xfId="0" applyNumberFormat="1" applyFont="1" applyFill="1" applyBorder="1" applyAlignment="1" applyProtection="1">
      <alignment horizontal="left" vertical="center" wrapText="1" shrinkToFit="1"/>
      <protection hidden="1"/>
    </xf>
    <xf numFmtId="0" fontId="5" fillId="0" borderId="56" xfId="0" applyNumberFormat="1" applyFont="1" applyFill="1" applyBorder="1" applyAlignment="1" applyProtection="1">
      <alignment horizontal="left" vertical="center" wrapText="1" shrinkToFit="1"/>
      <protection hidden="1"/>
    </xf>
    <xf numFmtId="0" fontId="5" fillId="0" borderId="57" xfId="0" applyNumberFormat="1" applyFont="1" applyFill="1" applyBorder="1" applyAlignment="1" applyProtection="1">
      <alignment horizontal="left" vertical="center" wrapText="1" shrinkToFit="1"/>
      <protection hidden="1"/>
    </xf>
    <xf numFmtId="0" fontId="6" fillId="33" borderId="55" xfId="0" applyNumberFormat="1" applyFont="1" applyFill="1" applyBorder="1" applyAlignment="1" applyProtection="1">
      <alignment horizontal="center" vertical="center" wrapText="1"/>
      <protection hidden="1"/>
    </xf>
    <xf numFmtId="0" fontId="6" fillId="33" borderId="56" xfId="0" applyNumberFormat="1" applyFont="1" applyFill="1" applyBorder="1" applyAlignment="1" applyProtection="1">
      <alignment horizontal="center" vertical="center" wrapText="1"/>
      <protection hidden="1"/>
    </xf>
    <xf numFmtId="0" fontId="8" fillId="33" borderId="56" xfId="0" applyNumberFormat="1" applyFont="1" applyFill="1" applyBorder="1" applyAlignment="1" applyProtection="1">
      <alignment horizontal="left" vertical="center" wrapText="1"/>
      <protection hidden="1"/>
    </xf>
    <xf numFmtId="0" fontId="8" fillId="33" borderId="57" xfId="0" applyNumberFormat="1" applyFont="1" applyFill="1" applyBorder="1" applyAlignment="1" applyProtection="1">
      <alignment horizontal="left" vertical="center" wrapText="1"/>
      <protection hidden="1"/>
    </xf>
    <xf numFmtId="0" fontId="5" fillId="0" borderId="10" xfId="0" applyNumberFormat="1" applyFont="1" applyFill="1" applyBorder="1" applyAlignment="1" applyProtection="1">
      <alignment horizontal="left"/>
      <protection hidden="1"/>
    </xf>
    <xf numFmtId="0" fontId="5" fillId="0" borderId="10" xfId="0" applyNumberFormat="1" applyFont="1" applyFill="1" applyBorder="1" applyAlignment="1" applyProtection="1">
      <alignment horizontal="left" vertical="center" wrapText="1"/>
      <protection hidden="1"/>
    </xf>
    <xf numFmtId="0" fontId="5" fillId="33" borderId="10" xfId="0" applyNumberFormat="1" applyFont="1" applyFill="1" applyBorder="1" applyAlignment="1" applyProtection="1">
      <alignment horizontal="center" vertical="center" wrapText="1"/>
      <protection hidden="1"/>
    </xf>
    <xf numFmtId="0" fontId="7" fillId="36" borderId="0" xfId="0" applyFont="1" applyFill="1" applyBorder="1" applyAlignment="1">
      <alignment horizontal="center"/>
    </xf>
    <xf numFmtId="0" fontId="5" fillId="0" borderId="55" xfId="0" applyNumberFormat="1" applyFont="1" applyFill="1" applyBorder="1" applyAlignment="1" applyProtection="1">
      <alignment horizontal="left" vertical="justify" wrapText="1"/>
      <protection hidden="1"/>
    </xf>
    <xf numFmtId="0" fontId="5" fillId="0" borderId="56" xfId="0" applyNumberFormat="1" applyFont="1" applyFill="1" applyBorder="1" applyAlignment="1" applyProtection="1">
      <alignment horizontal="left" vertical="justify" wrapText="1"/>
      <protection hidden="1"/>
    </xf>
    <xf numFmtId="0" fontId="5" fillId="0" borderId="57" xfId="0" applyNumberFormat="1" applyFont="1" applyFill="1" applyBorder="1" applyAlignment="1" applyProtection="1">
      <alignment horizontal="left" vertical="justify" wrapText="1"/>
      <protection hidden="1"/>
    </xf>
    <xf numFmtId="0" fontId="5" fillId="0" borderId="11" xfId="0" applyNumberFormat="1" applyFont="1" applyFill="1" applyBorder="1" applyAlignment="1" applyProtection="1">
      <alignment horizontal="left" vertical="center" wrapText="1"/>
      <protection hidden="1"/>
    </xf>
    <xf numFmtId="0" fontId="5" fillId="0" borderId="0" xfId="0" applyNumberFormat="1" applyFont="1" applyFill="1" applyBorder="1" applyAlignment="1" applyProtection="1">
      <alignment horizontal="left" vertical="center" wrapText="1"/>
      <protection hidden="1"/>
    </xf>
    <xf numFmtId="0" fontId="5" fillId="0" borderId="58" xfId="0" applyNumberFormat="1" applyFont="1" applyFill="1" applyBorder="1" applyAlignment="1" applyProtection="1">
      <alignment vertical="center" wrapText="1"/>
      <protection hidden="1"/>
    </xf>
    <xf numFmtId="0" fontId="5" fillId="0" borderId="59" xfId="0" applyNumberFormat="1" applyFont="1" applyFill="1" applyBorder="1" applyAlignment="1" applyProtection="1">
      <alignment vertical="center" wrapText="1"/>
      <protection hidden="1"/>
    </xf>
    <xf numFmtId="0" fontId="5" fillId="0" borderId="0" xfId="0" applyNumberFormat="1" applyFont="1" applyFill="1" applyBorder="1" applyAlignment="1" applyProtection="1">
      <alignment vertical="center" wrapText="1"/>
      <protection hidden="1"/>
    </xf>
    <xf numFmtId="0" fontId="5" fillId="0" borderId="12" xfId="0" applyNumberFormat="1" applyFont="1" applyFill="1" applyBorder="1" applyAlignment="1" applyProtection="1">
      <alignment vertical="center" wrapText="1"/>
      <protection hidden="1"/>
    </xf>
    <xf numFmtId="0" fontId="5" fillId="0" borderId="60" xfId="0" applyNumberFormat="1" applyFont="1" applyFill="1" applyBorder="1" applyAlignment="1" applyProtection="1">
      <alignment horizontal="left" vertical="center" wrapText="1"/>
      <protection hidden="1"/>
    </xf>
    <xf numFmtId="0" fontId="5" fillId="0" borderId="58" xfId="0" applyNumberFormat="1" applyFont="1" applyFill="1" applyBorder="1" applyAlignment="1" applyProtection="1">
      <alignment horizontal="left" vertical="center" wrapText="1"/>
      <protection hidden="1"/>
    </xf>
    <xf numFmtId="0" fontId="5" fillId="0" borderId="61" xfId="0" applyFont="1" applyFill="1" applyBorder="1" applyAlignment="1">
      <alignment horizontal="left" vertical="top"/>
    </xf>
    <xf numFmtId="0" fontId="5" fillId="0" borderId="62" xfId="0" applyFont="1" applyFill="1" applyBorder="1" applyAlignment="1">
      <alignment horizontal="left" vertical="top"/>
    </xf>
    <xf numFmtId="0" fontId="5" fillId="0" borderId="63" xfId="0" applyFont="1" applyFill="1" applyBorder="1" applyAlignment="1">
      <alignment horizontal="left" vertical="top"/>
    </xf>
    <xf numFmtId="0" fontId="5" fillId="0" borderId="11" xfId="0" applyFont="1" applyFill="1" applyBorder="1" applyAlignment="1">
      <alignment horizontal="left" vertical="top"/>
    </xf>
    <xf numFmtId="0" fontId="5" fillId="0" borderId="0" xfId="0" applyFont="1" applyFill="1" applyBorder="1" applyAlignment="1">
      <alignment horizontal="left" vertical="top"/>
    </xf>
    <xf numFmtId="0" fontId="5" fillId="0" borderId="12" xfId="0" applyFont="1" applyFill="1" applyBorder="1" applyAlignment="1">
      <alignment horizontal="left" vertical="top"/>
    </xf>
    <xf numFmtId="0" fontId="5" fillId="0" borderId="64" xfId="0" applyFont="1" applyFill="1" applyBorder="1" applyAlignment="1">
      <alignment horizontal="left" vertical="top"/>
    </xf>
    <xf numFmtId="0" fontId="5" fillId="0" borderId="65" xfId="0" applyFont="1" applyFill="1" applyBorder="1" applyAlignment="1">
      <alignment horizontal="left" vertical="top"/>
    </xf>
    <xf numFmtId="0" fontId="5" fillId="0" borderId="66" xfId="0" applyFont="1" applyFill="1" applyBorder="1" applyAlignment="1">
      <alignment horizontal="left" vertical="top"/>
    </xf>
    <xf numFmtId="0" fontId="5" fillId="0" borderId="67" xfId="0" applyFont="1" applyFill="1" applyBorder="1" applyAlignment="1">
      <alignment horizontal="left" vertical="top"/>
    </xf>
    <xf numFmtId="0" fontId="5" fillId="0" borderId="68" xfId="0" applyFont="1" applyFill="1" applyBorder="1" applyAlignment="1">
      <alignment horizontal="left" vertical="top"/>
    </xf>
    <xf numFmtId="0" fontId="5" fillId="0" borderId="69" xfId="0" applyFont="1" applyFill="1" applyBorder="1" applyAlignment="1">
      <alignment horizontal="left" vertical="top"/>
    </xf>
    <xf numFmtId="0" fontId="5" fillId="0" borderId="13" xfId="0" applyNumberFormat="1" applyFont="1" applyFill="1" applyBorder="1" applyAlignment="1" applyProtection="1">
      <alignment horizontal="left" vertical="center" wrapText="1"/>
      <protection hidden="1"/>
    </xf>
    <xf numFmtId="0" fontId="5" fillId="0" borderId="0" xfId="0" applyFont="1" applyBorder="1" applyAlignment="1">
      <alignment horizontal="center" wrapText="1"/>
    </xf>
    <xf numFmtId="0" fontId="5" fillId="0" borderId="70" xfId="0" applyNumberFormat="1" applyFont="1" applyFill="1" applyBorder="1" applyAlignment="1" applyProtection="1">
      <alignment horizontal="left" vertical="center" wrapText="1"/>
      <protection hidden="1"/>
    </xf>
    <xf numFmtId="0" fontId="5" fillId="0" borderId="52" xfId="0" applyNumberFormat="1" applyFont="1" applyFill="1" applyBorder="1" applyAlignment="1" applyProtection="1">
      <alignment horizontal="left" vertical="center" wrapText="1"/>
      <protection hidden="1"/>
    </xf>
    <xf numFmtId="0" fontId="5" fillId="0" borderId="53" xfId="0" applyNumberFormat="1" applyFont="1" applyFill="1" applyBorder="1" applyAlignment="1" applyProtection="1">
      <alignment horizontal="left" vertical="center" wrapText="1"/>
      <protection hidden="1"/>
    </xf>
    <xf numFmtId="0" fontId="5" fillId="0" borderId="53" xfId="0" applyNumberFormat="1" applyFont="1" applyFill="1" applyBorder="1" applyAlignment="1" applyProtection="1">
      <alignment vertical="center" wrapText="1"/>
      <protection hidden="1"/>
    </xf>
    <xf numFmtId="0" fontId="5" fillId="0" borderId="54" xfId="0" applyNumberFormat="1" applyFont="1" applyFill="1" applyBorder="1" applyAlignment="1" applyProtection="1">
      <alignment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0</xdr:row>
      <xdr:rowOff>95250</xdr:rowOff>
    </xdr:from>
    <xdr:to>
      <xdr:col>7</xdr:col>
      <xdr:colOff>523875</xdr:colOff>
      <xdr:row>0</xdr:row>
      <xdr:rowOff>371475</xdr:rowOff>
    </xdr:to>
    <xdr:sp>
      <xdr:nvSpPr>
        <xdr:cNvPr id="1" name="Text Box 3"/>
        <xdr:cNvSpPr txBox="1">
          <a:spLocks noChangeArrowheads="1"/>
        </xdr:cNvSpPr>
      </xdr:nvSpPr>
      <xdr:spPr>
        <a:xfrm>
          <a:off x="4286250" y="95250"/>
          <a:ext cx="1419225" cy="276225"/>
        </a:xfrm>
        <a:prstGeom prst="rect">
          <a:avLst/>
        </a:prstGeom>
        <a:solidFill>
          <a:srgbClr val="FF0000"/>
        </a:solidFill>
        <a:ln w="9525" cmpd="sng">
          <a:solidFill>
            <a:srgbClr val="FF0000"/>
          </a:solidFill>
          <a:headEnd type="none"/>
          <a:tailEnd type="none"/>
        </a:ln>
      </xdr:spPr>
      <xdr:txBody>
        <a:bodyPr vertOverflow="clip" wrap="square" lIns="45720" tIns="41148" rIns="0" bIns="0"/>
        <a:p>
          <a:pPr algn="l">
            <a:defRPr/>
          </a:pPr>
          <a:r>
            <a:rPr lang="en-US" cap="none" sz="2000" b="1" i="0" u="none" baseline="0">
              <a:solidFill>
                <a:srgbClr val="000000"/>
              </a:solidFill>
            </a:rPr>
            <a:t>.  HAFTA</a:t>
          </a:r>
        </a:p>
      </xdr:txBody>
    </xdr:sp>
    <xdr:clientData/>
  </xdr:twoCellAnchor>
  <xdr:twoCellAnchor>
    <xdr:from>
      <xdr:col>8</xdr:col>
      <xdr:colOff>247650</xdr:colOff>
      <xdr:row>2</xdr:row>
      <xdr:rowOff>114300</xdr:rowOff>
    </xdr:from>
    <xdr:to>
      <xdr:col>9</xdr:col>
      <xdr:colOff>476250</xdr:colOff>
      <xdr:row>2</xdr:row>
      <xdr:rowOff>352425</xdr:rowOff>
    </xdr:to>
    <xdr:sp>
      <xdr:nvSpPr>
        <xdr:cNvPr id="2" name="Text Box 7"/>
        <xdr:cNvSpPr txBox="1">
          <a:spLocks noChangeArrowheads="1"/>
        </xdr:cNvSpPr>
      </xdr:nvSpPr>
      <xdr:spPr>
        <a:xfrm>
          <a:off x="6019800" y="561975"/>
          <a:ext cx="819150" cy="23812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rPr>
            <a:t>.  HAFTA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APLAN\1MESLEK&#304;%20B&#304;LG&#304;SAYAR%202009-2010\Y&#305;ll&#305;k-G&#252;nl&#252;k%20ve%20Ders%20&#304;&#351;leni&#351;\MESLEK&#304;%20B&#304;LG&#304;SAYAR%20%20g&#252;nl&#252;k%20plan&#305;%205-V%20(2009-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LGİ GİRİŞİ"/>
      <sheetName val="yıllık plan"/>
      <sheetName val="günlük plan"/>
    </sheetNames>
    <sheetDataSet>
      <sheetData sheetId="0">
        <row r="10">
          <cell r="B10">
            <v>1</v>
          </cell>
          <cell r="C10" t="str">
            <v>Ali Rıza KAPLAN</v>
          </cell>
          <cell r="D10" t="str">
            <v>Ders Öğretmeni</v>
          </cell>
        </row>
        <row r="11">
          <cell r="B11">
            <v>2</v>
          </cell>
          <cell r="C11" t="str">
            <v>Abdurrahman CAN</v>
          </cell>
          <cell r="D11" t="str">
            <v>Ders Öğretmeni</v>
          </cell>
        </row>
        <row r="12">
          <cell r="B12">
            <v>3</v>
          </cell>
          <cell r="C12" t="str">
            <v>Veli AKTAŞ</v>
          </cell>
          <cell r="D12" t="str">
            <v>Ders Öğretmeni</v>
          </cell>
        </row>
      </sheetData>
      <sheetData sheetId="1">
        <row r="3">
          <cell r="A3">
            <v>1</v>
          </cell>
          <cell r="B3" t="str">
            <v>EKİM</v>
          </cell>
          <cell r="C3">
            <v>40093</v>
          </cell>
          <cell r="D3">
            <v>1</v>
          </cell>
          <cell r="E3" t="str">
            <v>1. Bilgisayarın donanım birimlerini sıralar.
2. Bilgisayar kasasını tanır.
3. Monitör çeşitlerini sıralar.
4. Klavye ve fare çeşitlerini listeler.
5. Klavye üzerinde bulunan tuş gruplarını tanır.
6. Yazıeı  çeşitlerini tanır.
7. Tarayıcıyı tanır.
8. Diske</v>
          </cell>
          <cell r="F3" t="str">
            <v>1. ÜNITE:BİLGİSAYARIN YAPISI
1.        Bilgisayar Donanım Birimleri
2.       Bilgisayar Kasaları
3.       Ekran  (Monitör)
4.       Klavye ve Fare  Çeşitleri
5.      Klavye Uzerinde Bulunan Tuş  Takımları
6.       Yazıcı  (Printer)
7.       Tarayıcı (Sean</v>
          </cell>
          <cell r="G3" t="str">
            <v>Anlatım, Soru-Cevap, Beyin fırtınası Gösterip Yaptırma, Gözlem, Grup Çalışmaları
Araştırma
Tartışma
</v>
          </cell>
          <cell r="H3" t="str">
            <v>Ders kitabı, Projeksiyon, tahtası, bilgisayar ve parçaları ,  Yazıcı, tarayıcı , Disket,
Flash Bellek, vb.</v>
          </cell>
          <cell r="I3" t="str">
            <v>Öğrenci davranışlarının gözlenmesi, Eksikleri giderici çalışmalar</v>
          </cell>
          <cell r="J3" t="str">
            <v>ZÜMRE ÖĞRETMENİ ÖĞRETMEN </v>
          </cell>
        </row>
        <row r="4">
          <cell r="A4">
            <v>2</v>
          </cell>
          <cell r="B4" t="str">
            <v>EKİM</v>
          </cell>
          <cell r="C4">
            <v>40100</v>
          </cell>
          <cell r="D4">
            <v>1</v>
          </cell>
          <cell r="E4" t="str">
            <v>1.  Işletim sisteminin gerekliliğini belirtir.
2. Işletim sisteminin görevlerini sıralar.
3. Işletim sistemi çeşitlerini listeler.
4. Yazılım ve donanım arasındaki farkı belirtir.
5. Işletim sistemini başlatır ve sonlandırır.
6. Simgeleri peneerelerde aça</v>
          </cell>
          <cell r="F4" t="str">
            <v>İL ÜNİTE:İŞLETİM  SİSTEMİNDE MASAÜSTÜ
1.        lşletim Sistemi
2.       lşletim Sisteminin Görevleri
3.       lşletim Sistemi  Çeşitleri
4.       Yazılım ve Donanım Arasındaki Fark
5.      Işletim Sisteminin Başlatılması ve     Sonlandırılması
6.       S</v>
          </cell>
          <cell r="G4" t="str">
            <v>Sözlü  anlatım Beyin  Fırtınası Gösteri yöntemi Soru —   Cevap Uygulama
Grup  Çalışmaları
Araştırma
Tartışma
</v>
          </cell>
          <cell r="H4" t="str">
            <v>Bilgisayar (Bilgisayar Laboratuarı)
CD, Flash bellek
Ders Kitabı, Lisanslı yazılımlar.</v>
          </cell>
          <cell r="I4" t="str">
            <v>Öğrenci davranışlarının gözlenmesi, Eksikleri giderici çalışmalar  </v>
          </cell>
          <cell r="J4">
            <v>2</v>
          </cell>
        </row>
        <row r="5">
          <cell r="A5">
            <v>3</v>
          </cell>
          <cell r="B5" t="str">
            <v>EKİM</v>
          </cell>
          <cell r="C5">
            <v>40107</v>
          </cell>
          <cell r="D5">
            <v>1</v>
          </cell>
          <cell r="E5" t="str">
            <v>1. Programları çalıştırır.
2. Yeni  klasör oluşturur.
3. Dosya ile klasörü karşılaştırır.
4. Dosya ile klasör adlarını değiştirir.
5. Dosya ve klasörü siler.
6. Yapılan işlemleri geri alabilir.
7. Dosyaları, klasörleri kopyalar ve taşır.
8. Disket biçimle</v>
          </cell>
          <cell r="F5" t="str">
            <v>III. ÜNİTE:İŞLETİM SİSTEMİNİN KULLANILMASI
1.        Programları Çalıştırma (Fare  ile Çift Tıklamak)
2.       Klasör Oluştorma
3.       Dosya ve Klasör Kavramı
4.       Dosya ve Klasör isimlerini Değiştirme
5.      Dosya ve Klasör Silme
6.       Yapılan </v>
          </cell>
          <cell r="G5" t="str">
            <v>Anlatım, Soru-Cevap, Beyin fırtınası Gösterip Yaptırma. Gözlem, Grup Çalışmaları
Uygulama Araştırma Tartışma
</v>
          </cell>
          <cell r="H5" t="str">
            <v>Bilgisayar (Bilgisayar Laboratuarı),
Projeksiyon, Ders Kitabı, Yazıcı, Flash Bellek, Disket</v>
          </cell>
          <cell r="I5" t="str">
            <v>Öğrenci davranışlarının gözlenmesi, Eksikleri giderici çalışmalar    </v>
          </cell>
          <cell r="J5" t="str">
            <v>ZÜMRE ÖĞRETMENİ ÖĞRETMEN </v>
          </cell>
        </row>
        <row r="6">
          <cell r="A6">
            <v>4</v>
          </cell>
          <cell r="B6" t="str">
            <v>EKİM</v>
          </cell>
          <cell r="C6">
            <v>40114</v>
          </cell>
          <cell r="D6">
            <v>1</v>
          </cell>
          <cell r="E6" t="str">
            <v>29 EKİM CUMHURİYET BAYRAMI</v>
          </cell>
          <cell r="F6" t="str">
            <v>29 EKİM CUMHURİYET BAYRAMI</v>
          </cell>
          <cell r="J6">
            <v>3</v>
          </cell>
        </row>
        <row r="7">
          <cell r="A7">
            <v>5</v>
          </cell>
          <cell r="B7" t="str">
            <v>KASIM</v>
          </cell>
          <cell r="C7">
            <v>40121</v>
          </cell>
          <cell r="D7">
            <v>1</v>
          </cell>
          <cell r="E7" t="str">
            <v>1. Kelime işlemci programını başlatır.
2. Kelime işlemci programın pencere elemanlarını kullanır.
3. Yeni boş belge oluşturur.
4. Daha önce oluşturulmuş bir belgeyi açar.
5. Açık olan bir belgeyi kapatır.
6. Belgeyi kaydeder.
</v>
          </cell>
          <cell r="F7" t="str">
            <v>IV. ÜNİTE:KELİME İŞLEMCİ PROGRAMINDA DOSYALAMA
1. Kelime İşlemci Programını Başlatma
2. Kelime İşlemci Programının Pencere Elemanları
3. Yeni Boş Belge Oluşturma
4. Belgeyi Kaydetme
5. Açık Olan Belgeyi Kapatma
6. Daha Oluşturulmuş Belgeyi Açma
*Atatürk İ</v>
          </cell>
          <cell r="G7" t="str">
            <v>Anlatım, Soru- Cevap,  Beyin fırtınası
Gösterip Yaptırma, Gözlem, Grup Çalışmaları Araştırma
Tartışma
</v>
          </cell>
          <cell r="H7" t="str">
            <v>Bilgisayar (Bilgisayar Laboratuarı),
Projeksiyon, Ders Kitabı, Yazıcı, Flash Bellek, Disket</v>
          </cell>
          <cell r="I7" t="str">
            <v>Öğrenci davranışlarının gözlenmesi, Eksikleri giderici çalışmalar</v>
          </cell>
        </row>
        <row r="8">
          <cell r="A8">
            <v>6</v>
          </cell>
          <cell r="B8" t="str">
            <v>KASIM</v>
          </cell>
          <cell r="C8">
            <v>40128</v>
          </cell>
          <cell r="D8">
            <v>1</v>
          </cell>
          <cell r="E8" t="str">
            <v>1. Klavye tuşlarını kullanır.
2. Başlık, satır ve paragraf oluşturur.
3. Yapılan yanlış işlemleri düzeltir.
4. Göster-gizle simgesini kullanır.
5. Metin üzerinde seçme işlemleri yapar.
6. Yeni metinler ekler.
7. Metin üzerinde düzeltmeler yapar.
8. Metin </v>
          </cell>
          <cell r="F8" t="str">
            <v>V. ÜNİTE:KELİME İŞLEMCİ PROGRAMINDA BELGE HAZIRLAMA
1. Klavye Tuşlarını Kullanma
2. Başlık, Satır ve Paragraf Oluşturma
3. Yapılan Yanlış İşlemleri Düzeltme
4. Göster-Gizle Düğmesini Kullanma
5. Metin Üzerinde Seçme İşlemleri Yapma
6. Yeni Metin Ekleme
7.</v>
          </cell>
          <cell r="G8" t="str">
            <v>Anlatım, Soru- Cevap,  Beyin fırtınası
Gösterip Yaptırma. Gözlem, Grup Çalışmaları Uygulama Araştırma
Tartışma
</v>
          </cell>
          <cell r="H8" t="str">
            <v>Bilgisayar (Bilgisayar Laboratuarı),
Projeksiyon, Ders Kitabı, Yazıcı, Flash Bellek, Disket</v>
          </cell>
          <cell r="I8" t="str">
            <v>Öğrenci davranışlarının gözlenmesi, Eksikleri giderici çalışmalar     </v>
          </cell>
        </row>
        <row r="9">
          <cell r="A9">
            <v>7</v>
          </cell>
          <cell r="B9" t="str">
            <v>KASIM</v>
          </cell>
          <cell r="C9">
            <v>40135</v>
          </cell>
          <cell r="D9">
            <v>1</v>
          </cell>
          <cell r="E9" t="str">
            <v>1. Metin üzerinde yazı tipini  belirler.
2. Metin üzerinde yazı  tipi büyüklüğünü belirler.
3. Metin üzerinde yazı tipi rengini seçer.
4. Metin üzerinde koyu,  italik  ve altı çizili  yazar.
5. Metni  hizalar.
6. Metinde paragraf aralığını değiştirir.
7. </v>
          </cell>
          <cell r="F9" t="str">
            <v>VI.ÜNİTE:KELİME İŞLEMCİ PROGRAMINDA
BİÇİMLENDİRME
1.        Metin Uzerinde Yazı  Tipini  Belirleme
2.       Metin Uzerinde Yazı  Tipi  Büyüklüğünü Belirleme
3.       Metin Uzerinde Yazı  Tipi  Rengini Belirleme
4.       Metin  Üzeride Koyu,  İtalik  ve Al</v>
          </cell>
          <cell r="G9" t="str">
            <v>Anlatım, Soru- Cevap,  Beyin fırtınası
Gösterip Yaptırma.
Gözlem, Grup Çalışmaları Araştırma Tartışma
</v>
          </cell>
          <cell r="H9" t="str">
            <v>Bilgisayar (Bilgisayar Laboratuarı),
Projeksiyon, Ders Kitabı, Yazıcı, Flash Bellek, Disket</v>
          </cell>
          <cell r="I9" t="str">
            <v>Öğrenci davranışlarının gözlenmesi, Eksikleri giderici çalışmalar</v>
          </cell>
        </row>
        <row r="10">
          <cell r="A10">
            <v>8</v>
          </cell>
          <cell r="B10" t="str">
            <v>KASIM</v>
          </cell>
          <cell r="C10" t="str">
            <v>25,11,2009</v>
          </cell>
          <cell r="D10">
            <v>1</v>
          </cell>
          <cell r="E10" t="str">
            <v>8. Metinde paragraf ve satır girintilerini ayarlar.
9. Madde imleri  oluşturur.
10. Belgeye kenarlık ekler.
11  Sütunlu yazı  yazar.
12. Metinde kesmeler ekler.
13. Çizim  araç çubuğunu kullanır.
14. Metne  resim,  simge,  metin  kutusu  ve sayfa numarası</v>
          </cell>
          <cell r="F10" t="str">
            <v>8.        Metinde Paragraf ve Satır Girintilerini Ayarlama
9.        Madde Imleri Oluşturma
10.      Belgeye Kenarlık Ekleme
11.     Sütunlu Yazı Yazma
12.     Metne Kesme Ekleme
13.     Çizim Araç Çubuğu Kullanma
14  .  Metne Resim, Simge, Metin Kutusu v</v>
          </cell>
          <cell r="G10" t="str">
            <v>Anlatım, Soru-Cevap, Beyin fırtınası
Gösterip Yaptırma, Gözlem, Grup  Çalışmaları
Uygulama
Araştırma
Tartışma
</v>
          </cell>
          <cell r="H10" t="str">
            <v>Bilgisayar (Bilgisayar Laboratuarı),
Projeksiyon, Ders Kitabı, Yazıcı, Flash Bellek, Disket</v>
          </cell>
          <cell r="I10" t="str">
            <v>Öğrenci davranışlarının gözlenmesi, Eksikleri giderici çalışmalar</v>
          </cell>
        </row>
        <row r="11">
          <cell r="A11">
            <v>9</v>
          </cell>
          <cell r="B11" t="str">
            <v>ARALIK</v>
          </cell>
          <cell r="C11" t="str">
            <v>02,12,2009</v>
          </cell>
          <cell r="D11">
            <v>1</v>
          </cell>
          <cell r="E11" t="str">
            <v>1. Belgenin sayfa  yapısını ayarlar.
2. Belgede sayfa  görünümleri çeşitlerini tanır.
3. Belgeye alt bilgi  ve üst bilgi  ekler.
4. Belgeye açıklama ekler.
5. Baskı  ön izlemeyi kullanır.
6. Var olan bir belgeyi yazdırır.
</v>
          </cell>
          <cell r="F11" t="str">
            <v>VII.ÜNİTE:KELİME İŞLEMCİ PROGRAMINDA GÖRÜNÜM AYARLARI VE YAZDIRMA İŞLEMLERİ
1.        Belgenin Sayfa  Yapısını Ayarlama
2.       Belgede Sayfa  Görünüm Çeşitlerini Tanıma
3.       Belgeye Alt Bilgi  ve Ust Bilgi  Ekleme
4.       Belgeye Açıklama Ekleme
5.</v>
          </cell>
          <cell r="G11" t="str">
            <v>Anlatım, Soru-Cevap, Beyin fırtınası
Gösterip Yaptırma, Gözlem, Grup  Çalışmaları
Uygulama
Araştırma
Tartışma
</v>
          </cell>
          <cell r="H11" t="str">
            <v>Bilgisayar (Bilgisayar Laboratuarı),
Projeksiyon, Ders Kitabı, Yazıcı, Flash Bellek, Disket</v>
          </cell>
          <cell r="I11" t="str">
            <v>Öğrenci davranışlarının gözlenmesi, Eksikleri giderici çalışmalar</v>
          </cell>
        </row>
        <row r="12">
          <cell r="A12">
            <v>10</v>
          </cell>
          <cell r="B12" t="str">
            <v>ARALIK</v>
          </cell>
          <cell r="C12" t="str">
            <v>09,12,2009</v>
          </cell>
          <cell r="E12" t="str">
            <v>1.  Tablo,  satır,  sütun  kavramlarını tanır.
2. Ornek  bir belgeye tablo  ekler.
3. Oluşturulmuş bir tabloya veri  girer.
4. Hücre  birleştirir.
</v>
          </cell>
          <cell r="F12" t="str">
            <v>VIlI.  ÜNİTE:KELİME İŞLEMCİ PROGRAMINDA TABLO OLUŞTURMA
1.         Tablo,  Satır  ve Sütun  Kavramları
2.       Belgeye Tablo  Ekleme
3.       Oluşturulmuş bir Tabloya Veri  Girme
4.       Hücre  Birleştirme
</v>
          </cell>
          <cell r="G12" t="str">
            <v>Anlatım, Soru-Cevap, Beyin
fırtınası
Gösterip Yaptırma. Gözlem. Grup  Çalışmaları
Araştırma
Tartışma
</v>
          </cell>
          <cell r="H12" t="str">
            <v>Bilgisayar (PC), Projeksiyon, Ders Kitabı, Yazıcı,  Flash Bellek, Disket
</v>
          </cell>
          <cell r="I12" t="str">
            <v>Öğrenci davranışlarının gözlenmesı, Eksikleri giderıcı çalışmalar
</v>
          </cell>
        </row>
        <row r="13">
          <cell r="A13">
            <v>11</v>
          </cell>
          <cell r="B13" t="str">
            <v>ARALIK</v>
          </cell>
          <cell r="C13" t="str">
            <v>16,12,2009</v>
          </cell>
          <cell r="D13">
            <v>1</v>
          </cell>
          <cell r="E13" t="str">
            <v>5. Tabloda kenarlıklar oluşturur.
6. Tabloda gölgelendirme yapar.
7. Oluşturulmuş bir tabloya satır ekler.
8. Oluşturulmuş bir tabloya sütun  ekler.
9. Tabloda satır ve sütunları ölçülendirir.
</v>
          </cell>
          <cell r="F13" t="str">
            <v>5.      Tabloda Kenarlıklar Oluşturma
6.       Tabloda Gölgelendirme Yapma
7.       Oluşturulmuş Bir Tabloya Satır Ekleme
8.       Oluşturulmuş Bir Tabloya Sütun  Ekleme
9.       Tabloda Satır ve Sütunları Ölçülendirme
*Atatürkün Kooperatifçiİiğe Verdiği </v>
          </cell>
          <cell r="G13" t="str">
            <v>Anlatım, Soru-Cevap, Beyin
fırtınası
Gösterip Yaptırma. Gözlem. Grup  Çalışmaları
Uygulama
Araştırma
Tartışma
</v>
          </cell>
          <cell r="H13" t="str">
            <v>Bilgisayar (PC),
Projeksiyon, Ders Kitabı, Yazıcı, Flash Bellek, Disket</v>
          </cell>
          <cell r="I13" t="str">
            <v>Öğrenci davranışlarının gözlenmesi, Eksikleri giderici çalışmalar   </v>
          </cell>
        </row>
        <row r="14">
          <cell r="A14">
            <v>12</v>
          </cell>
          <cell r="B14" t="str">
            <v>ARALIK</v>
          </cell>
          <cell r="C14" t="str">
            <v>23,12,2009</v>
          </cell>
          <cell r="D14">
            <v>1</v>
          </cell>
          <cell r="E14" t="str">
            <v>1.  Internet ortamını tanır.
2. Internette kullanılan kavramları sıralar.
</v>
          </cell>
          <cell r="F14" t="str">
            <v>IX. ÜNİTE:İNTERNET TARAYICI PROGRAMLARI VE KULLANIMI
1.        Internet
2.        Internette Kullanılan Kavramlar
3.        Bilgisayarın Internete Bağlanması
</v>
          </cell>
          <cell r="G14" t="str">
            <v>Anlatım, Soru-Cevap, Beyin
fırtınası
Gösterip Yaptırına, Gözlem, Grup  Çalışmaları
Araştırma
Tartışma
</v>
          </cell>
          <cell r="H14" t="str">
            <v>Bilgisayar (P Bilgisayar Laboratuarı ),
Projeksiyon, Ders Kitabı, Yazıcı, Flash Bellek, Disket</v>
          </cell>
          <cell r="I14" t="str">
            <v>Öğrenci davranışlarının gözlenmesi, Eksikleri giderici çalışmalar</v>
          </cell>
        </row>
        <row r="15">
          <cell r="A15">
            <v>13</v>
          </cell>
          <cell r="B15" t="str">
            <v>ARALIK</v>
          </cell>
          <cell r="C15" t="str">
            <v>30.12,2009</v>
          </cell>
          <cell r="D15" t="str">
            <v> </v>
          </cell>
          <cell r="E15" t="str">
            <v>3. Bir bilgisayar ile internete bağlanır.
4. Internet tarayıeı programın araç  çubuklarını kullanır.
5.  Internet tarayıcı programın menülerini kullanır.
6.  Internette istenilen bir siteye ulaşır.
7.  Onceden ulaşılmış bölgelerde çevrim dışı gezinir.</v>
          </cell>
          <cell r="F15" t="str">
            <v>4.        Bilgisayarın Internete Bağlanması
5.      Tarayıcı Programlar (Web Browser)
6.      Internet Explorer Menüleri
7.      Internette istenilen Siteye  Ulaşma
8.        Çevrimdışı Çalışmak</v>
          </cell>
          <cell r="G15" t="str">
            <v>Anlatım, Soru-Cevap, Beyin
fırtınası
Gösterip Yaptırnıa, Gözlem, Grup  Çalışmaları
Araştırma
Tartışma
</v>
          </cell>
          <cell r="H15" t="str">
            <v>Bilgisayar (Bilgisayar Laboratuarı), Projeksiyon,   Internet
</v>
          </cell>
          <cell r="I15" t="str">
            <v>Öğrenci davranışlannın gözlenmesi, Eksikleri giderici çalışmalar
</v>
          </cell>
        </row>
        <row r="16">
          <cell r="A16">
            <v>14</v>
          </cell>
          <cell r="B16" t="str">
            <v>OCAK</v>
          </cell>
          <cell r="C16" t="str">
            <v>06.01,2010</v>
          </cell>
          <cell r="D16">
            <v>1</v>
          </cell>
          <cell r="E16" t="str">
            <v>1. Elektronik posta  sistemini tanır.
2. Elektronik posta adresi  alır.
</v>
          </cell>
          <cell r="F16" t="str">
            <v>X. ÜNITE:ELEKTRONİK POSTA ALIP  VERME
1.        Elektronik Posta  (e-mail)
2.       Elektronik Posta  Adresi  Alma</v>
          </cell>
          <cell r="G16" t="str">
            <v>Anlatım, Soru-Cevap, Beyin
fırtınası
Gösterip Yaptırma. Gözlem. Grup  Çalışmaları
Araştırma
Tartışma
</v>
          </cell>
          <cell r="H16" t="str">
            <v>Bilgisayar (Bilgisayar Laboratuarı), Projeksiyon.
Ders  Kitabı,
Internet
</v>
          </cell>
          <cell r="I16" t="str">
            <v>Öğrenci davranışlarının gözlenmesı, Eksikleri giderıcı çalışmalar
</v>
          </cell>
        </row>
        <row r="17">
          <cell r="A17">
            <v>15</v>
          </cell>
          <cell r="B17" t="str">
            <v>OCAK</v>
          </cell>
          <cell r="C17" t="str">
            <v>13,01,2010</v>
          </cell>
          <cell r="D17">
            <v>1</v>
          </cell>
          <cell r="F17" t="str">
            <v>I.DÖNEM YAZILI YOKLAMA
</v>
          </cell>
          <cell r="I17" t="str">
            <v>I.DÖNEM YAZILI YOKLAMA
</v>
          </cell>
        </row>
        <row r="18">
          <cell r="A18">
            <v>16</v>
          </cell>
          <cell r="C18" t="str">
            <v>20,01,2010</v>
          </cell>
          <cell r="D18">
            <v>1</v>
          </cell>
          <cell r="E18" t="str">
            <v>3. Elektronik posta gönderir ve alır.
</v>
          </cell>
          <cell r="F18" t="str">
            <v>3.       Elektronik Posta  Gönderme ve Alma
</v>
          </cell>
          <cell r="G18" t="str">
            <v>Anlatım, Soru-Cevap, Beyin
fırtınası
Gösterip Yaptırma. Gözlem. Grup  Çalışmaları
Araştırma
Tartışma
</v>
          </cell>
          <cell r="H18" t="str">
            <v>Bilgisayar (Bilgisayar Laboratuarı), Projeksiyon.
Ders  Kitabı,
Internet
</v>
          </cell>
          <cell r="I18" t="str">
            <v>Öğrenci davranışlarının gözlenmesı, Eksikleri giderıcı çalışmalar
</v>
          </cell>
        </row>
        <row r="20">
          <cell r="A20">
            <v>17</v>
          </cell>
          <cell r="B20" t="str">
            <v>ŞUBAT</v>
          </cell>
          <cell r="C20">
            <v>39868</v>
          </cell>
          <cell r="D20">
            <v>1</v>
          </cell>
          <cell r="E20" t="str">
            <v>1. Masa  üstü  görünümlerini değiştirir.
2. Ekran  koruyucu koyar.
3. Denetim masasında fare ayarlarını değiştirir.
4. Denetim masasında klavye  ayarlarını değiştirir.
5. Sistemin tarih  ve saatini  ayarlar.
6. Denetim masasından bölgesel ayarları değişti</v>
          </cell>
          <cell r="F20" t="str">
            <v>XI.ÜNİTE:SİSTEM AYARLARI (WİNDOWS XP’  DE)
1.         Görüntü
2.       Ekran Koruyucu
3.       Fare  (Mouse) Ayarları
4.       Klavye (Keyboard) Ayarları
5.      Sistem  Tarih  ve Saatini  Ayarlama
6.       Bölge  Dil  Seçenekleri
</v>
          </cell>
          <cell r="G20" t="str">
            <v>Anlatım, Soru-Cevap, Beyin fırtınası
Gösterip Yaptırma, Gözlem, Bireysel Çalışma
Araştırma
Tartışma
</v>
          </cell>
          <cell r="H20" t="str">
            <v>Bilgisayar (Bilgisayar Laboratuarı), Projeksiyon, Ders Kitabı, Yazıcı, Flash Bellek, Disket
</v>
          </cell>
          <cell r="I20" t="str">
            <v>Öğrenci davranışlannın gözlenmesi, Eksikleri giderici çalışmalar
</v>
          </cell>
        </row>
        <row r="21">
          <cell r="A21">
            <v>18</v>
          </cell>
          <cell r="B21" t="str">
            <v>MART</v>
          </cell>
          <cell r="C21">
            <v>39875</v>
          </cell>
          <cell r="D21">
            <v>1</v>
          </cell>
          <cell r="E21" t="str">
            <v>1.  Elektronik tablolama programını  başlatır.
2. Elektronik tablolama programının pencere elemanlarını kullanır.
</v>
          </cell>
          <cell r="F21" t="str">
            <v>XII.ÜNİTE:ELEKTRONİK TABLOLAMA PROGRAMINDA DOSYALAMA
1.        Elektronik Tablolama Programını Başlatma
2.       Elektronik Tablolama Programında Çalışma sayfasını Tanıma
</v>
          </cell>
          <cell r="G21" t="str">
            <v>Anlatım, Soru-Cevap, Beyin
fırtınası
Gösterip Yaptırma, Gözlem, Bireysel Çalışma
Araştırma
Tartışma
</v>
          </cell>
          <cell r="H21" t="str">
            <v>Bilgisayar (Bilgisayar Laboratuarı), Projeksiyon, Ders Kitabı, Yazıcı, Flash Bellek, Disket
</v>
          </cell>
          <cell r="I21" t="str">
            <v>Öğrenci davranışlannın gözlenmesi, Eksikleri giderici çalışmalar
</v>
          </cell>
        </row>
        <row r="22">
          <cell r="A22">
            <v>19</v>
          </cell>
          <cell r="B22" t="str">
            <v>MART</v>
          </cell>
          <cell r="C22">
            <v>39882</v>
          </cell>
          <cell r="D22">
            <v>1</v>
          </cell>
          <cell r="E22" t="str">
            <v>3. Yeni  boş belge  oluşturur.
4. Daha  önce  oluşturulmuş bir belgeyi açar.
5. Açık  olan bir belgeyi kapatır.
6. Belgeyi kaydeder.
</v>
          </cell>
          <cell r="F22" t="str">
            <v>3.        Yeni Boş Belge Oluşturma
4.        Belgeyi Kaydetme
5.      Belgeyi Kapatma ve Programdan Çıkma
6.        Daha Once Oluşturulmuş Dosyaları Açma
</v>
          </cell>
          <cell r="G22" t="str">
            <v>Anlatım, Soru-Cevap, Beyin
fırtınası
Gösterip Yaptırma, Gözlem, Bireysel Çalışma
Araştırma
Tartışma
</v>
          </cell>
          <cell r="H22" t="str">
            <v>Bilgisayar (Bilgisayar Laboratuarı), Projeksiyon, Ders Kitabı, Yazıcı,  Flash Bellek, Disket
</v>
          </cell>
          <cell r="I22" t="str">
            <v>Öğrenci davranışlannın gözlenmesi, Eksikleri giderici çalışmalar
</v>
          </cell>
        </row>
        <row r="23">
          <cell r="A23">
            <v>20</v>
          </cell>
          <cell r="B23" t="str">
            <v>MART</v>
          </cell>
          <cell r="C23">
            <v>39889</v>
          </cell>
          <cell r="D23">
            <v>1</v>
          </cell>
          <cell r="E23" t="str">
            <v>1.  Satır,  sütun  ve hücre  kavramlarını açıklar.
2. Çalışma sayfası ve çalışma kitabı  kavramlarını karşılaştırır.
3. Fare  ve klavye  ile örnek  çalışma sayfasında hareket
eder.
</v>
          </cell>
          <cell r="F23" t="str">
            <v>XI11. ÜNİTE:ELEKTRONİK TABLOLAMA PROGRAMINDA BELGE HAZIRLAMA
1.         Çalışma Sayfası,  Satır,  Sütun  ve Hücre  Kavramları
2.       Çalışma Sayfası ve Çalışma Kitabı  Kavramları
3.       Fare  ve Klavyeyle Çalışma Sayfasında Hareket Etme
*Atatürkçü  Dü</v>
          </cell>
          <cell r="G23" t="str">
            <v>Anlatım, Soru-Cevap, Beyin fırtınası
Gösterip Yaptırma. Gözlem. Bireysel Çalışma
Araştırma
Tartışma
</v>
          </cell>
          <cell r="H23" t="str">
            <v>Bilgisayar (PC), Projeksiyon. Ders Kitabı, Yazıcı,  Flash Bellek, Disket
</v>
          </cell>
          <cell r="I23" t="str">
            <v>Öğrenci davranışlarının gözlenmesı, Eksikleri giderıcı çalışmalar
</v>
          </cell>
        </row>
        <row r="24">
          <cell r="A24">
            <v>21</v>
          </cell>
          <cell r="B24" t="str">
            <v>MART</v>
          </cell>
          <cell r="C24">
            <v>39896</v>
          </cell>
          <cell r="D24">
            <v>1</v>
          </cell>
          <cell r="E24" t="str">
            <v>4. Hücrelere veri girer.
5. Yapılan işlemleri geri alır.
6. işlemleri tekrarlar.
7. Veri  ekler.
</v>
          </cell>
          <cell r="F24" t="str">
            <v>4.      Hücrelere Veri  Girişi
5.      Yapılan İşlemlerin Geri Alınması
6.      işlemlerin Tekrarlanması
7.      Hücreye Veri  Ekleme
</v>
          </cell>
          <cell r="G24" t="str">
            <v>Anlatım, Soru-Cevap, Beyin fırtınası
Gösterip Yaptırma. Gözlem. Bireysel Çalışma
Araştırma
Tartışma
</v>
          </cell>
          <cell r="H24" t="str">
            <v>Bilgisayar (Bilgisayar Laboratuarı), Projeksiyon. Ders Kitabı, Yazıcı,  Flash Bellek, Disket
</v>
          </cell>
          <cell r="I24" t="str">
            <v>Öğrenci davranışlarının gözlenmesı, Eksikleri giderıcı çalışmalar
</v>
          </cell>
        </row>
        <row r="25">
          <cell r="A25">
            <v>22</v>
          </cell>
          <cell r="B25" t="str">
            <v>MART</v>
          </cell>
          <cell r="C25">
            <v>39903</v>
          </cell>
          <cell r="D25">
            <v>1</v>
          </cell>
          <cell r="E25" t="str">
            <v>8. Veri  siler.
9. Hücredeki bir veriyi  taşır.
10. Kopyalama ve yapıştırma işlemleri gerçekleştirir.
11. Belge  içerisinde arama  yapar.
12. Belge  içerisinde otomatik değiştirme işlemi  yapar.
</v>
          </cell>
          <cell r="F25" t="str">
            <v>8.        Hücreden Veri Silme
9.      Veri Taşıma
10.   Kopyalama ve Yapıştırma
11.   Belge içerisinde Arama Yapma
12.   Belge Içerisinde Otomatik Değiştirme işlemi Yapma
</v>
          </cell>
          <cell r="G25" t="str">
            <v>Anlatım, Soru-Cevap, Beyin
fırtınası
Gösterip Yaptırma, Gözlem, Bireysel Çalışma
Araştırma
Tartışma
</v>
          </cell>
          <cell r="H25" t="str">
            <v>Bilgisayar (Bilgisayar Laboratuarı), Projeksiyon, Ders Kitabı, Yazıcı, Flash Bellek, Disket
</v>
          </cell>
          <cell r="I25" t="str">
            <v>Öğrenci davranışlannın gözlenmesi, Eksikleri giderici çalışmalar
</v>
          </cell>
        </row>
        <row r="26">
          <cell r="A26">
            <v>23</v>
          </cell>
          <cell r="B26" t="str">
            <v>NİSAN</v>
          </cell>
          <cell r="C26">
            <v>39910</v>
          </cell>
          <cell r="D26">
            <v>1</v>
          </cell>
          <cell r="E26" t="str">
            <v>1.  Örnek  çalışma sayfasında veriyi  seçer.
2. Seçilen  veriyi biçimler.
3. Seçilen  veride  hizalama yapar.
</v>
          </cell>
          <cell r="F26" t="str">
            <v>XIV.  ÜNİTE:ELEKTRONİK L PROGRAMINDA BİÇİMLENDİRME
1.         Çalışma Sayfasında Veri  Seçme
2.       Seçilen  Veriyi  Biçimlendirme
3.       Seçilen  Veride Hizalama
*Atatürkün Kişisel özellikleri ve Çeşitli Yönleri
</v>
          </cell>
          <cell r="G26" t="str">
            <v>Anlatım, Soru-Cevap, Beyin fırtınası
Gösterip Yaptırma, Gözlem, Bireysel Çalışma
Araştırma
Tartışma
</v>
          </cell>
          <cell r="H26" t="str">
            <v>Bilgisayar (Bilgisayar Laboratuarı), Projeksiyon, Ders Kitabı, Yazıcı, Flash Bellek, Disket
</v>
          </cell>
          <cell r="I26" t="str">
            <v>Öğrenci davranışlannın gözlenmesi, Eksikleri giderici çalışmalar
</v>
          </cell>
        </row>
        <row r="27">
          <cell r="A27">
            <v>24</v>
          </cell>
          <cell r="B27" t="str">
            <v>NİSAN</v>
          </cell>
          <cell r="C27">
            <v>39917</v>
          </cell>
          <cell r="D27">
            <v>1</v>
          </cell>
          <cell r="E27" t="str">
            <v>4. Yazı tipi  ayarlarını değiştirir.
5. Kenarlıkları düzenler.
6. Gölgelendirme yapar.
</v>
          </cell>
          <cell r="F27" t="str">
            <v>4.       Yazı  Tipi Ayarlarını Değiştirme
5.      Hücrelere Kenarlık Verme
6.       Hücrelere Gölgelendirme Yapma
</v>
          </cell>
          <cell r="G27" t="str">
            <v>Anlatım, Soru-Cevap, Beyin fırtınası
Gösterip Yaptırnıa, Gözlem, Bireysel Çalışma
Araştırma
Tartışma
</v>
          </cell>
          <cell r="H27" t="str">
            <v>Bilgisayar (PC), Projeksiyon, Ders Kitabı, Yazıcı,  Flash Bellek, Disket
</v>
          </cell>
          <cell r="I27" t="str">
            <v>Öğrenci davranışlannın gözlenmesi, Eksikleri giderici çalışmalar
</v>
          </cell>
        </row>
        <row r="28">
          <cell r="A28">
            <v>25</v>
          </cell>
          <cell r="B28" t="str">
            <v>NİSAN</v>
          </cell>
          <cell r="C28">
            <v>39924</v>
          </cell>
          <cell r="D28" t="str">
            <v> </v>
          </cell>
          <cell r="E28" t="str">
            <v>7. Hücreleri birleştirir.
8. Birleştirilmiş hücreleri ayırır.
9. Biçim kopyalama yapar.
</v>
          </cell>
          <cell r="F28" t="str">
            <v>7.       Hücre  Birleştirme
8.      Birleştirilmiş Hücrelerin Ayrılması
9.       Biçim Kopyalama
*Atatürkün çocuk sevgisi.
</v>
          </cell>
          <cell r="G28" t="str">
            <v>Anlatım, Soru-Cevap, Beyin
fırtınası
Gösterip Yaptırma. Gözlem. Bireysel Çalışma
Araştırma
Tartışma
</v>
          </cell>
          <cell r="H28" t="str">
            <v>Bilgisayar (Bilgisayar Laboratuarı), Projeksiyon. Ders Kitabı, Yazıcı,  Flash Bellek, Disket
</v>
          </cell>
          <cell r="I28" t="str">
            <v>Öğrenci davranışlarının gözlenmesı, Eksikleri giderıcı çalışmalar
</v>
          </cell>
        </row>
        <row r="29">
          <cell r="A29">
            <v>26</v>
          </cell>
          <cell r="B29" t="str">
            <v>NİSAN</v>
          </cell>
          <cell r="C29">
            <v>39931</v>
          </cell>
          <cell r="D29">
            <v>1</v>
          </cell>
          <cell r="E29" t="str">
            <v>1. Belgenin sayfa  yapısını ayarlar.
2. Belgeye alt bilgi  ve üst bilgi  ekler.
3. Baskı  ön izlemeyi kullanır.
4. Belgede yazdırma alanı  belirler.
5. Var olan bir belgeyi yazdırır.
</v>
          </cell>
          <cell r="F29" t="str">
            <v>XV.  ÜNİTE:ELEKTRONİK TABLOLAMA PROGRAMINDA GÖRÜNÜM AYARLARI VE YAZDIRMA İŞLEMLERİ
1.        Belgenin Sayfa  Yapısını Ayarlama
2.       Belgeye Alt Bilgi  ve Ust Bilgi  Ekleme
3.       Baskı  Önizlemeyi Kullanma
4.       Yazdırına Alanını Belirleme
5.    </v>
          </cell>
          <cell r="G29" t="str">
            <v>Anlatım, Soru-Cevap, Beyin fırtınası
Gösterip Yaptırma. Gözlem.
Bireysel Çalışma Araştırma Tartışma
</v>
          </cell>
          <cell r="H29" t="str">
            <v>Bilgisayar (Bilgisayar Laboratuarı), Projeksiyon. Ders Kitabı, Yazıcı,  Flash Bellek, Disket
</v>
          </cell>
          <cell r="I29" t="str">
            <v>Öğrenci davranışlarının gözlenmesı, Eksikleri giderıcı çalışmalar
</v>
          </cell>
        </row>
        <row r="30">
          <cell r="A30">
            <v>27</v>
          </cell>
          <cell r="B30" t="str">
            <v>MAYIS</v>
          </cell>
          <cell r="C30">
            <v>40303</v>
          </cell>
          <cell r="D30">
            <v>1</v>
          </cell>
          <cell r="E30" t="str">
            <v>1.  Tabloyu biçimlendirir.
2. Hücreleri böler.
3. Tablo  çizer.
4. Tabloda kopyalama ve taşıma yapar.
5. Tabloda verilen   sıralar.
</v>
          </cell>
          <cell r="F30" t="str">
            <v>XVI.  ÜNİTE:KELİME İŞLEMCİ PROGRAMINDA TABLO
İŞLEMLERİ
1.        Hücreleri Bölme
2.       Tablo  Çizme
3.       Tablo  Kopyalama ve Taşıma Yapma
4.       Tabloda Veri  Sıralama
</v>
          </cell>
          <cell r="G30" t="str">
            <v>Anlatım, Soru-Cevap, Beyin fırtınası
Gösterip Yaptırma, Gözlem, Grup  Çalışmaları
Uygulama
Araştırma
Tartışma
</v>
          </cell>
          <cell r="H30" t="str">
            <v>Bilgisayar (Bilgisayar Laboratuarı), Projeksiyon, Ders Kitabı, Yazıcı, Flash Bellek, Disket
</v>
          </cell>
          <cell r="I30" t="str">
            <v>Öğrenci davranışlannın gözlenmesi, Eksikleri giderici çalışmalar
</v>
          </cell>
        </row>
        <row r="31">
          <cell r="A31">
            <v>28</v>
          </cell>
          <cell r="B31" t="str">
            <v>MAYIS</v>
          </cell>
          <cell r="C31">
            <v>40310</v>
          </cell>
          <cell r="D31">
            <v>1</v>
          </cell>
          <cell r="E31" t="str">
            <v>1. Bir hücreye ad ekler.
2. Çalışma sayfasında dört  işlem  yapar.
3. Otomatik toplam yapar.
4. Çalışma sayfasında verilen   sıralar.
5. Çalışma sayfasında verilen   filtreler.
6. Çalışma sayfasında verilen   kullanarak grafiklen  çizer.
</v>
          </cell>
          <cell r="F31" t="str">
            <v>XVII.  ÜNİTE:ELEKTRONİK TABLOLAMA PROGRAMINDA VERİ İŞLEMLERİ
1.        Hücreye Ad Ekleme
2.       Çalışma Sayfasında Dört  İşlem
3.       Otomatik Toplama Yapma
4.       Çalışma Sayfasında Verilen   Sıralama
5.      Çalışma Sayfasında Veri  Filtreleme
6. </v>
          </cell>
          <cell r="G31" t="str">
            <v>Anlatım, Soru-Cevap, Beyin fırtınası
Gösterip Yaptırnıa, Gözlem, Bireysel Çalışma
Araştırma
Tartışma
</v>
          </cell>
          <cell r="H31" t="str">
            <v>Bilgisayar (Bilgisayar Laboratuarı), Projeksiyon, Ders Kitabı, Yazıcı, Flash Bellek, Disket
</v>
          </cell>
          <cell r="I31" t="str">
            <v>Öğrenci davranışlannın gözlenmesi, Eksikleri giderici çalışmalar
</v>
          </cell>
        </row>
        <row r="32">
          <cell r="A32">
            <v>29</v>
          </cell>
          <cell r="B32" t="str">
            <v>MAYIS</v>
          </cell>
          <cell r="C32">
            <v>40317</v>
          </cell>
          <cell r="D32">
            <v>1</v>
          </cell>
          <cell r="E32" t="str">
            <v>
19 MAYIS ATATÜRK’Ü ANMA GENÇLİK VE SPOR BAYRAMI 
</v>
          </cell>
          <cell r="F32" t="str">
            <v>
19 MAYIS ATATÜRK’Ü ANMA GENÇLİK VE SPOR BAYRAMI 
</v>
          </cell>
        </row>
        <row r="33">
          <cell r="A33">
            <v>30</v>
          </cell>
          <cell r="B33" t="str">
            <v>MAYIS</v>
          </cell>
          <cell r="C33">
            <v>39959</v>
          </cell>
          <cell r="D33">
            <v>1</v>
          </cell>
          <cell r="E33" t="str">
            <v>1.  Internette arama  yapar.
2. İnternette bilgiye nasıl  ulaşılacağını irdeler.
3. İnternetten dosya  indirir.
4. İnternette mesajlaşır.
</v>
          </cell>
          <cell r="F33" t="str">
            <v>XVIII. ÜNİTE:İNTERNETTEN BİLGİYE ULAŞMA
1.        Internette Arama Yapma
2.       Internetten Dosya indirme (Download)
3.       Internette Mesajiaşma  (MSN Messenger)
*Çocuk Hakları Sözleşmesinde Yapılan Çalışmalar
</v>
          </cell>
          <cell r="G33" t="str">
            <v>Anlatım, Soru-Cevap, Beyin fırtınası
Gösterip Yaptırma. Gözlem. Bireysel Çalışma
Araştırma
Tartışma
</v>
          </cell>
          <cell r="H33" t="str">
            <v>Bilgisayar (Bilgisayar Laboratuarı), Projeksiyon.
Ders  Kitabı, Internet
</v>
          </cell>
          <cell r="I33" t="str">
            <v>Öğrenci davranışlarının gözlemnesi, Eksikleri giderici çahşmalar
</v>
          </cell>
        </row>
        <row r="34">
          <cell r="A34">
            <v>31</v>
          </cell>
          <cell r="B34" t="str">
            <v>HAZİRAN</v>
          </cell>
          <cell r="C34">
            <v>39966</v>
          </cell>
          <cell r="D34">
            <v>1</v>
          </cell>
          <cell r="E34" t="str">
            <v>II.DÖNEM YAZILI YOKLAMA</v>
          </cell>
          <cell r="F34" t="str">
            <v>II.DÖNEM YAZILI YOKLAMA
</v>
          </cell>
          <cell r="I34" t="str">
            <v>II.DÖNEM YAZILI YOKLAMA
</v>
          </cell>
        </row>
        <row r="35">
          <cell r="A35">
            <v>32</v>
          </cell>
          <cell r="B35" t="str">
            <v>HAZİRAN</v>
          </cell>
          <cell r="C35">
            <v>39973</v>
          </cell>
          <cell r="D35">
            <v>1</v>
          </cell>
          <cell r="E35" t="str">
            <v>7.  Intemette  MSN Messengerden mesajiaşır
</v>
          </cell>
          <cell r="F35" t="str">
            <v>5.      Internette Mesajiaşma (MSN Messenger)
</v>
          </cell>
          <cell r="G35" t="str">
            <v>Anlatım, Soru-Cevap, Beyin
fırtınası
Gösterip Yaptırma, Gözlem, Grup  Çalışmaları
Uygulama
Araştırma
Tartışma
</v>
          </cell>
          <cell r="H35" t="str">
            <v>Bilgisayar (Bilgisayar Laboratuarı), Projeksiyon,
Ders Kitabı, Internet
</v>
          </cell>
          <cell r="I35" t="str">
            <v>Öğrenci davranışlannın gözlenmesi, Eksikleri giderici çalışmalar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71"/>
  <sheetViews>
    <sheetView tabSelected="1" zoomScalePageLayoutView="48" workbookViewId="0" topLeftCell="A1">
      <selection activeCell="I91" sqref="I91"/>
    </sheetView>
  </sheetViews>
  <sheetFormatPr defaultColWidth="9.00390625" defaultRowHeight="12.75"/>
  <cols>
    <col min="1" max="1" width="4.375" style="19" customWidth="1"/>
    <col min="2" max="2" width="4.25390625" style="19" customWidth="1"/>
    <col min="3" max="3" width="11.375" style="2" customWidth="1"/>
    <col min="4" max="4" width="6.00390625" style="19" customWidth="1"/>
    <col min="5" max="5" width="10.25390625" style="19" customWidth="1"/>
    <col min="6" max="6" width="31.25390625" style="19" customWidth="1"/>
    <col min="7" max="7" width="33.375" style="19" customWidth="1"/>
    <col min="8" max="8" width="29.875" style="22" customWidth="1"/>
    <col min="9" max="9" width="36.125" style="19" customWidth="1"/>
    <col min="10" max="10" width="20.375" style="19" customWidth="1"/>
    <col min="11" max="16384" width="9.125" style="19" customWidth="1"/>
  </cols>
  <sheetData>
    <row r="1" spans="1:10" ht="22.5" customHeight="1" thickTop="1">
      <c r="A1" s="114" t="s">
        <v>149</v>
      </c>
      <c r="B1" s="115"/>
      <c r="C1" s="115"/>
      <c r="D1" s="115"/>
      <c r="E1" s="115"/>
      <c r="F1" s="115"/>
      <c r="G1" s="115"/>
      <c r="H1" s="115"/>
      <c r="I1" s="115"/>
      <c r="J1" s="116"/>
    </row>
    <row r="2" spans="1:10" ht="24.75" customHeight="1" thickBot="1">
      <c r="A2" s="117" t="s">
        <v>147</v>
      </c>
      <c r="B2" s="118"/>
      <c r="C2" s="118"/>
      <c r="D2" s="118"/>
      <c r="E2" s="118"/>
      <c r="F2" s="118"/>
      <c r="G2" s="118"/>
      <c r="H2" s="118"/>
      <c r="I2" s="118"/>
      <c r="J2" s="119"/>
    </row>
    <row r="3" spans="1:10" ht="17.25" customHeight="1">
      <c r="A3" s="120" t="s">
        <v>0</v>
      </c>
      <c r="B3" s="121"/>
      <c r="C3" s="121"/>
      <c r="D3" s="121"/>
      <c r="E3" s="66"/>
      <c r="F3" s="110" t="s">
        <v>1</v>
      </c>
      <c r="G3" s="110" t="s">
        <v>12</v>
      </c>
      <c r="H3" s="110" t="s">
        <v>2</v>
      </c>
      <c r="I3" s="110" t="s">
        <v>3</v>
      </c>
      <c r="J3" s="112" t="s">
        <v>25</v>
      </c>
    </row>
    <row r="4" spans="1:10" s="1" customFormat="1" ht="63" customHeight="1" thickBot="1">
      <c r="A4" s="29" t="s">
        <v>4</v>
      </c>
      <c r="B4" s="85" t="s">
        <v>144</v>
      </c>
      <c r="C4" s="30" t="s">
        <v>145</v>
      </c>
      <c r="D4" s="30" t="s">
        <v>40</v>
      </c>
      <c r="E4" s="69" t="s">
        <v>90</v>
      </c>
      <c r="F4" s="111"/>
      <c r="G4" s="111"/>
      <c r="H4" s="111"/>
      <c r="I4" s="111"/>
      <c r="J4" s="113"/>
    </row>
    <row r="5" spans="1:12" ht="20.25" customHeight="1">
      <c r="A5" s="135" t="s">
        <v>14</v>
      </c>
      <c r="B5" s="138" t="s">
        <v>85</v>
      </c>
      <c r="C5" s="139"/>
      <c r="D5" s="139"/>
      <c r="E5" s="139"/>
      <c r="F5" s="139"/>
      <c r="G5" s="139"/>
      <c r="H5" s="139"/>
      <c r="I5" s="139"/>
      <c r="J5" s="140"/>
      <c r="L5" s="19" t="s">
        <v>146</v>
      </c>
    </row>
    <row r="6" spans="1:10" ht="46.5" customHeight="1">
      <c r="A6" s="136"/>
      <c r="B6" s="142">
        <v>1</v>
      </c>
      <c r="C6" s="96" t="s">
        <v>91</v>
      </c>
      <c r="D6" s="54">
        <v>10</v>
      </c>
      <c r="E6" s="70" t="s">
        <v>84</v>
      </c>
      <c r="F6" s="48" t="s">
        <v>67</v>
      </c>
      <c r="G6" s="40" t="s">
        <v>86</v>
      </c>
      <c r="H6" s="49" t="s">
        <v>74</v>
      </c>
      <c r="I6" s="50" t="s">
        <v>73</v>
      </c>
      <c r="J6" s="52"/>
    </row>
    <row r="7" spans="1:10" ht="21" customHeight="1">
      <c r="A7" s="136"/>
      <c r="B7" s="142"/>
      <c r="C7" s="96"/>
      <c r="D7" s="82">
        <v>5</v>
      </c>
      <c r="E7" s="81" t="s">
        <v>83</v>
      </c>
      <c r="F7" s="106" t="s">
        <v>136</v>
      </c>
      <c r="G7" s="106"/>
      <c r="H7" s="106"/>
      <c r="I7" s="106"/>
      <c r="J7" s="107"/>
    </row>
    <row r="8" spans="1:10" ht="46.5" customHeight="1">
      <c r="A8" s="136"/>
      <c r="B8" s="142">
        <v>2</v>
      </c>
      <c r="C8" s="96" t="s">
        <v>92</v>
      </c>
      <c r="D8" s="54">
        <v>10</v>
      </c>
      <c r="E8" s="70" t="s">
        <v>84</v>
      </c>
      <c r="F8" s="48" t="s">
        <v>69</v>
      </c>
      <c r="G8" s="40" t="s">
        <v>87</v>
      </c>
      <c r="H8" s="49" t="s">
        <v>74</v>
      </c>
      <c r="I8" s="50" t="s">
        <v>73</v>
      </c>
      <c r="J8" s="52"/>
    </row>
    <row r="9" spans="1:10" ht="21" customHeight="1">
      <c r="A9" s="136"/>
      <c r="B9" s="142"/>
      <c r="C9" s="96"/>
      <c r="D9" s="82">
        <v>5</v>
      </c>
      <c r="E9" s="81" t="s">
        <v>83</v>
      </c>
      <c r="F9" s="106" t="s">
        <v>135</v>
      </c>
      <c r="G9" s="106"/>
      <c r="H9" s="106"/>
      <c r="I9" s="106"/>
      <c r="J9" s="107"/>
    </row>
    <row r="10" spans="1:10" ht="45" customHeight="1">
      <c r="A10" s="136"/>
      <c r="B10" s="142">
        <v>3</v>
      </c>
      <c r="C10" s="96" t="s">
        <v>93</v>
      </c>
      <c r="D10" s="54">
        <v>10</v>
      </c>
      <c r="E10" s="70" t="s">
        <v>84</v>
      </c>
      <c r="F10" s="48" t="s">
        <v>71</v>
      </c>
      <c r="G10" s="40" t="s">
        <v>88</v>
      </c>
      <c r="H10" s="49" t="s">
        <v>74</v>
      </c>
      <c r="I10" s="50" t="s">
        <v>73</v>
      </c>
      <c r="J10" s="52"/>
    </row>
    <row r="11" spans="1:10" ht="21" customHeight="1">
      <c r="A11" s="136"/>
      <c r="B11" s="142"/>
      <c r="C11" s="96"/>
      <c r="D11" s="82">
        <v>5</v>
      </c>
      <c r="E11" s="81" t="s">
        <v>83</v>
      </c>
      <c r="F11" s="106" t="s">
        <v>135</v>
      </c>
      <c r="G11" s="106"/>
      <c r="H11" s="106"/>
      <c r="I11" s="106"/>
      <c r="J11" s="107"/>
    </row>
    <row r="12" spans="1:10" ht="42.75" customHeight="1">
      <c r="A12" s="136"/>
      <c r="B12" s="142">
        <v>4</v>
      </c>
      <c r="C12" s="96" t="s">
        <v>94</v>
      </c>
      <c r="D12" s="54">
        <v>10</v>
      </c>
      <c r="E12" s="70" t="s">
        <v>84</v>
      </c>
      <c r="F12" s="48" t="s">
        <v>65</v>
      </c>
      <c r="G12" s="40" t="s">
        <v>89</v>
      </c>
      <c r="H12" s="49" t="s">
        <v>74</v>
      </c>
      <c r="I12" s="50" t="s">
        <v>73</v>
      </c>
      <c r="J12" s="52"/>
    </row>
    <row r="13" spans="1:10" ht="21" customHeight="1" thickBot="1">
      <c r="A13" s="137"/>
      <c r="B13" s="143"/>
      <c r="C13" s="97"/>
      <c r="D13" s="84">
        <v>5</v>
      </c>
      <c r="E13" s="83" t="s">
        <v>83</v>
      </c>
      <c r="F13" s="108" t="s">
        <v>135</v>
      </c>
      <c r="G13" s="108"/>
      <c r="H13" s="108"/>
      <c r="I13" s="108"/>
      <c r="J13" s="109"/>
    </row>
    <row r="14" spans="1:10" ht="21" customHeight="1">
      <c r="A14" s="132" t="s">
        <v>13</v>
      </c>
      <c r="B14" s="138" t="s">
        <v>41</v>
      </c>
      <c r="C14" s="139"/>
      <c r="D14" s="139"/>
      <c r="E14" s="139"/>
      <c r="F14" s="139"/>
      <c r="G14" s="139"/>
      <c r="H14" s="139"/>
      <c r="I14" s="139"/>
      <c r="J14" s="140"/>
    </row>
    <row r="15" spans="1:10" ht="53.25" customHeight="1">
      <c r="A15" s="133"/>
      <c r="B15" s="142">
        <v>5</v>
      </c>
      <c r="C15" s="96" t="s">
        <v>95</v>
      </c>
      <c r="D15" s="54">
        <v>10</v>
      </c>
      <c r="E15" s="70" t="s">
        <v>84</v>
      </c>
      <c r="F15" s="48" t="s">
        <v>58</v>
      </c>
      <c r="G15" s="64" t="s">
        <v>49</v>
      </c>
      <c r="H15" s="49" t="s">
        <v>74</v>
      </c>
      <c r="I15" s="50" t="s">
        <v>73</v>
      </c>
      <c r="J15" s="52"/>
    </row>
    <row r="16" spans="1:10" ht="21" customHeight="1">
      <c r="A16" s="133"/>
      <c r="B16" s="142"/>
      <c r="C16" s="96"/>
      <c r="D16" s="82">
        <v>5</v>
      </c>
      <c r="E16" s="81" t="s">
        <v>83</v>
      </c>
      <c r="F16" s="106" t="s">
        <v>136</v>
      </c>
      <c r="G16" s="106"/>
      <c r="H16" s="106"/>
      <c r="I16" s="106"/>
      <c r="J16" s="107"/>
    </row>
    <row r="17" spans="1:10" ht="54" customHeight="1">
      <c r="A17" s="133"/>
      <c r="B17" s="142">
        <v>6</v>
      </c>
      <c r="C17" s="96" t="s">
        <v>96</v>
      </c>
      <c r="D17" s="54">
        <v>10</v>
      </c>
      <c r="E17" s="70" t="s">
        <v>84</v>
      </c>
      <c r="F17" s="48" t="s">
        <v>58</v>
      </c>
      <c r="G17" s="49" t="s">
        <v>124</v>
      </c>
      <c r="H17" s="49" t="s">
        <v>74</v>
      </c>
      <c r="I17" s="50" t="s">
        <v>73</v>
      </c>
      <c r="J17" s="52"/>
    </row>
    <row r="18" spans="1:10" ht="21" customHeight="1">
      <c r="A18" s="133"/>
      <c r="B18" s="142"/>
      <c r="C18" s="96"/>
      <c r="D18" s="82">
        <v>5</v>
      </c>
      <c r="E18" s="81" t="s">
        <v>83</v>
      </c>
      <c r="F18" s="106" t="s">
        <v>135</v>
      </c>
      <c r="G18" s="106"/>
      <c r="H18" s="106"/>
      <c r="I18" s="106"/>
      <c r="J18" s="107"/>
    </row>
    <row r="19" spans="1:10" ht="52.5" customHeight="1">
      <c r="A19" s="133"/>
      <c r="B19" s="142">
        <v>7</v>
      </c>
      <c r="C19" s="96" t="s">
        <v>97</v>
      </c>
      <c r="D19" s="54">
        <v>10</v>
      </c>
      <c r="E19" s="70" t="s">
        <v>84</v>
      </c>
      <c r="F19" s="48" t="s">
        <v>59</v>
      </c>
      <c r="G19" s="40" t="s">
        <v>75</v>
      </c>
      <c r="H19" s="49" t="s">
        <v>74</v>
      </c>
      <c r="I19" s="50" t="s">
        <v>73</v>
      </c>
      <c r="J19" s="52"/>
    </row>
    <row r="20" spans="1:10" ht="21" customHeight="1" thickBot="1">
      <c r="A20" s="134"/>
      <c r="B20" s="143"/>
      <c r="C20" s="97"/>
      <c r="D20" s="84">
        <v>5</v>
      </c>
      <c r="E20" s="83" t="s">
        <v>83</v>
      </c>
      <c r="F20" s="108" t="s">
        <v>135</v>
      </c>
      <c r="G20" s="108"/>
      <c r="H20" s="108"/>
      <c r="I20" s="108"/>
      <c r="J20" s="109"/>
    </row>
    <row r="21" spans="1:10" ht="51" customHeight="1">
      <c r="A21" s="129" t="s">
        <v>13</v>
      </c>
      <c r="B21" s="144">
        <v>8</v>
      </c>
      <c r="C21" s="95" t="s">
        <v>98</v>
      </c>
      <c r="D21" s="56">
        <v>10</v>
      </c>
      <c r="E21" s="72" t="s">
        <v>84</v>
      </c>
      <c r="F21" s="57" t="s">
        <v>59</v>
      </c>
      <c r="G21" s="38" t="s">
        <v>125</v>
      </c>
      <c r="H21" s="58" t="s">
        <v>74</v>
      </c>
      <c r="I21" s="59" t="s">
        <v>73</v>
      </c>
      <c r="J21" s="86"/>
    </row>
    <row r="22" spans="1:10" ht="21" customHeight="1">
      <c r="A22" s="130"/>
      <c r="B22" s="142"/>
      <c r="C22" s="96"/>
      <c r="D22" s="82">
        <v>5</v>
      </c>
      <c r="E22" s="81" t="s">
        <v>83</v>
      </c>
      <c r="F22" s="106"/>
      <c r="G22" s="106"/>
      <c r="H22" s="106"/>
      <c r="I22" s="106"/>
      <c r="J22" s="107"/>
    </row>
    <row r="23" spans="1:10" ht="21" customHeight="1">
      <c r="A23" s="130"/>
      <c r="B23" s="149" t="s">
        <v>42</v>
      </c>
      <c r="C23" s="150"/>
      <c r="D23" s="150"/>
      <c r="E23" s="150"/>
      <c r="F23" s="150"/>
      <c r="G23" s="150"/>
      <c r="H23" s="150"/>
      <c r="I23" s="150"/>
      <c r="J23" s="151"/>
    </row>
    <row r="24" spans="1:10" ht="58.5" customHeight="1">
      <c r="A24" s="130"/>
      <c r="B24" s="142">
        <v>9</v>
      </c>
      <c r="C24" s="96" t="s">
        <v>99</v>
      </c>
      <c r="D24" s="54">
        <v>10</v>
      </c>
      <c r="E24" s="70" t="s">
        <v>84</v>
      </c>
      <c r="F24" s="48" t="s">
        <v>60</v>
      </c>
      <c r="G24" s="63" t="s">
        <v>137</v>
      </c>
      <c r="H24" s="49" t="s">
        <v>74</v>
      </c>
      <c r="I24" s="50" t="s">
        <v>73</v>
      </c>
      <c r="J24" s="79" t="s">
        <v>142</v>
      </c>
    </row>
    <row r="25" spans="1:10" ht="21" customHeight="1" thickBot="1">
      <c r="A25" s="131"/>
      <c r="B25" s="143"/>
      <c r="C25" s="97"/>
      <c r="D25" s="84">
        <v>5</v>
      </c>
      <c r="E25" s="83" t="s">
        <v>83</v>
      </c>
      <c r="F25" s="108" t="s">
        <v>136</v>
      </c>
      <c r="G25" s="108"/>
      <c r="H25" s="108"/>
      <c r="I25" s="108"/>
      <c r="J25" s="109"/>
    </row>
    <row r="26" spans="1:10" ht="21" customHeight="1">
      <c r="A26" s="135" t="s">
        <v>5</v>
      </c>
      <c r="B26" s="89">
        <v>10</v>
      </c>
      <c r="C26" s="98" t="s">
        <v>78</v>
      </c>
      <c r="D26" s="98"/>
      <c r="E26" s="98"/>
      <c r="F26" s="98"/>
      <c r="G26" s="98"/>
      <c r="H26" s="98"/>
      <c r="I26" s="98"/>
      <c r="J26" s="99"/>
    </row>
    <row r="27" spans="1:10" ht="61.5" customHeight="1">
      <c r="A27" s="136"/>
      <c r="B27" s="142">
        <v>11</v>
      </c>
      <c r="C27" s="96" t="s">
        <v>100</v>
      </c>
      <c r="D27" s="54">
        <v>10</v>
      </c>
      <c r="E27" s="70" t="s">
        <v>84</v>
      </c>
      <c r="F27" s="48" t="s">
        <v>62</v>
      </c>
      <c r="G27" s="48" t="s">
        <v>126</v>
      </c>
      <c r="H27" s="49" t="s">
        <v>74</v>
      </c>
      <c r="I27" s="50" t="s">
        <v>73</v>
      </c>
      <c r="J27" s="41"/>
    </row>
    <row r="28" spans="1:10" ht="21" customHeight="1">
      <c r="A28" s="136"/>
      <c r="B28" s="142"/>
      <c r="C28" s="96"/>
      <c r="D28" s="82">
        <v>5</v>
      </c>
      <c r="E28" s="81" t="s">
        <v>83</v>
      </c>
      <c r="F28" s="106" t="s">
        <v>135</v>
      </c>
      <c r="G28" s="106"/>
      <c r="H28" s="106"/>
      <c r="I28" s="106"/>
      <c r="J28" s="107"/>
    </row>
    <row r="29" spans="1:10" ht="61.5" customHeight="1">
      <c r="A29" s="136"/>
      <c r="B29" s="142">
        <v>12</v>
      </c>
      <c r="C29" s="96" t="s">
        <v>101</v>
      </c>
      <c r="D29" s="54">
        <v>10</v>
      </c>
      <c r="E29" s="70" t="s">
        <v>84</v>
      </c>
      <c r="F29" s="48" t="s">
        <v>61</v>
      </c>
      <c r="G29" s="71" t="s">
        <v>43</v>
      </c>
      <c r="H29" s="49" t="s">
        <v>74</v>
      </c>
      <c r="I29" s="50" t="s">
        <v>73</v>
      </c>
      <c r="J29" s="41"/>
    </row>
    <row r="30" spans="1:10" ht="21" customHeight="1">
      <c r="A30" s="136"/>
      <c r="B30" s="142"/>
      <c r="C30" s="96"/>
      <c r="D30" s="82">
        <v>5</v>
      </c>
      <c r="E30" s="81" t="s">
        <v>83</v>
      </c>
      <c r="F30" s="106" t="s">
        <v>135</v>
      </c>
      <c r="G30" s="106"/>
      <c r="H30" s="106"/>
      <c r="I30" s="106"/>
      <c r="J30" s="107"/>
    </row>
    <row r="31" spans="1:10" ht="58.5" customHeight="1">
      <c r="A31" s="136"/>
      <c r="B31" s="142">
        <v>13</v>
      </c>
      <c r="C31" s="96" t="s">
        <v>102</v>
      </c>
      <c r="D31" s="54">
        <v>10</v>
      </c>
      <c r="E31" s="70" t="s">
        <v>84</v>
      </c>
      <c r="F31" s="48" t="s">
        <v>63</v>
      </c>
      <c r="G31" s="40" t="s">
        <v>50</v>
      </c>
      <c r="H31" s="49" t="s">
        <v>74</v>
      </c>
      <c r="I31" s="50" t="s">
        <v>73</v>
      </c>
      <c r="J31" s="41"/>
    </row>
    <row r="32" spans="1:10" ht="21" customHeight="1" thickBot="1">
      <c r="A32" s="137"/>
      <c r="B32" s="143"/>
      <c r="C32" s="97"/>
      <c r="D32" s="84">
        <v>5</v>
      </c>
      <c r="E32" s="83" t="s">
        <v>83</v>
      </c>
      <c r="F32" s="108" t="s">
        <v>135</v>
      </c>
      <c r="G32" s="108"/>
      <c r="H32" s="108"/>
      <c r="I32" s="108"/>
      <c r="J32" s="109"/>
    </row>
    <row r="33" spans="1:10" ht="56.25" customHeight="1">
      <c r="A33" s="132" t="s">
        <v>6</v>
      </c>
      <c r="B33" s="144">
        <v>14</v>
      </c>
      <c r="C33" s="95" t="s">
        <v>103</v>
      </c>
      <c r="D33" s="56">
        <v>10</v>
      </c>
      <c r="E33" s="72" t="s">
        <v>84</v>
      </c>
      <c r="F33" s="57" t="s">
        <v>63</v>
      </c>
      <c r="G33" s="38" t="s">
        <v>51</v>
      </c>
      <c r="H33" s="58" t="s">
        <v>74</v>
      </c>
      <c r="I33" s="59" t="s">
        <v>73</v>
      </c>
      <c r="J33" s="39"/>
    </row>
    <row r="34" spans="1:10" ht="21" customHeight="1">
      <c r="A34" s="133"/>
      <c r="B34" s="142"/>
      <c r="C34" s="96"/>
      <c r="D34" s="82">
        <v>5</v>
      </c>
      <c r="E34" s="81" t="s">
        <v>83</v>
      </c>
      <c r="F34" s="106" t="s">
        <v>135</v>
      </c>
      <c r="G34" s="106"/>
      <c r="H34" s="106"/>
      <c r="I34" s="106"/>
      <c r="J34" s="107"/>
    </row>
    <row r="35" spans="1:10" ht="45" customHeight="1">
      <c r="A35" s="133"/>
      <c r="B35" s="142">
        <v>15</v>
      </c>
      <c r="C35" s="96" t="s">
        <v>104</v>
      </c>
      <c r="D35" s="54">
        <v>10</v>
      </c>
      <c r="E35" s="70" t="s">
        <v>84</v>
      </c>
      <c r="F35" s="48" t="s">
        <v>64</v>
      </c>
      <c r="G35" s="62" t="s">
        <v>43</v>
      </c>
      <c r="H35" s="49" t="s">
        <v>74</v>
      </c>
      <c r="I35" s="50" t="s">
        <v>73</v>
      </c>
      <c r="J35" s="41"/>
    </row>
    <row r="36" spans="1:10" ht="21" customHeight="1" thickBot="1">
      <c r="A36" s="134"/>
      <c r="B36" s="143"/>
      <c r="C36" s="97"/>
      <c r="D36" s="84">
        <v>5</v>
      </c>
      <c r="E36" s="83" t="s">
        <v>83</v>
      </c>
      <c r="F36" s="108" t="s">
        <v>135</v>
      </c>
      <c r="G36" s="108"/>
      <c r="H36" s="108"/>
      <c r="I36" s="108"/>
      <c r="J36" s="109"/>
    </row>
    <row r="37" spans="1:10" ht="69.75" customHeight="1">
      <c r="A37" s="129" t="s">
        <v>6</v>
      </c>
      <c r="B37" s="144">
        <v>16</v>
      </c>
      <c r="C37" s="95" t="s">
        <v>105</v>
      </c>
      <c r="D37" s="56">
        <v>10</v>
      </c>
      <c r="E37" s="72" t="s">
        <v>84</v>
      </c>
      <c r="F37" s="57" t="s">
        <v>66</v>
      </c>
      <c r="G37" s="38" t="s">
        <v>52</v>
      </c>
      <c r="H37" s="58" t="s">
        <v>74</v>
      </c>
      <c r="I37" s="59" t="s">
        <v>73</v>
      </c>
      <c r="J37" s="39"/>
    </row>
    <row r="38" spans="1:10" ht="21" customHeight="1">
      <c r="A38" s="130"/>
      <c r="B38" s="142"/>
      <c r="C38" s="96"/>
      <c r="D38" s="82">
        <v>5</v>
      </c>
      <c r="E38" s="81" t="s">
        <v>83</v>
      </c>
      <c r="F38" s="106" t="s">
        <v>135</v>
      </c>
      <c r="G38" s="106"/>
      <c r="H38" s="106"/>
      <c r="I38" s="106"/>
      <c r="J38" s="107"/>
    </row>
    <row r="39" spans="1:10" ht="59.25" customHeight="1">
      <c r="A39" s="130"/>
      <c r="B39" s="142">
        <v>17</v>
      </c>
      <c r="C39" s="96" t="s">
        <v>106</v>
      </c>
      <c r="D39" s="54">
        <v>10</v>
      </c>
      <c r="E39" s="70" t="s">
        <v>84</v>
      </c>
      <c r="F39" s="48" t="s">
        <v>66</v>
      </c>
      <c r="G39" s="48" t="s">
        <v>127</v>
      </c>
      <c r="H39" s="49" t="s">
        <v>74</v>
      </c>
      <c r="I39" s="50" t="s">
        <v>73</v>
      </c>
      <c r="J39" s="51"/>
    </row>
    <row r="40" spans="1:10" ht="21" customHeight="1">
      <c r="A40" s="130"/>
      <c r="B40" s="142"/>
      <c r="C40" s="96"/>
      <c r="D40" s="82">
        <v>5</v>
      </c>
      <c r="E40" s="81" t="s">
        <v>83</v>
      </c>
      <c r="F40" s="106" t="s">
        <v>135</v>
      </c>
      <c r="G40" s="106"/>
      <c r="H40" s="106"/>
      <c r="I40" s="106"/>
      <c r="J40" s="107"/>
    </row>
    <row r="41" spans="1:10" ht="45.75" customHeight="1">
      <c r="A41" s="130"/>
      <c r="B41" s="142">
        <v>18</v>
      </c>
      <c r="C41" s="96" t="s">
        <v>107</v>
      </c>
      <c r="D41" s="54">
        <v>10</v>
      </c>
      <c r="E41" s="70" t="s">
        <v>84</v>
      </c>
      <c r="F41" s="48" t="s">
        <v>65</v>
      </c>
      <c r="G41" s="65" t="s">
        <v>43</v>
      </c>
      <c r="H41" s="49" t="s">
        <v>74</v>
      </c>
      <c r="I41" s="50" t="s">
        <v>73</v>
      </c>
      <c r="J41" s="79" t="s">
        <v>138</v>
      </c>
    </row>
    <row r="42" spans="1:10" ht="21" customHeight="1" thickBot="1">
      <c r="A42" s="131"/>
      <c r="B42" s="143"/>
      <c r="C42" s="97"/>
      <c r="D42" s="84">
        <v>5</v>
      </c>
      <c r="E42" s="83" t="s">
        <v>83</v>
      </c>
      <c r="F42" s="108" t="s">
        <v>135</v>
      </c>
      <c r="G42" s="108"/>
      <c r="H42" s="108"/>
      <c r="I42" s="108"/>
      <c r="J42" s="109"/>
    </row>
    <row r="43" spans="1:10" ht="21" customHeight="1">
      <c r="A43" s="135" t="s">
        <v>7</v>
      </c>
      <c r="B43" s="145" t="s">
        <v>47</v>
      </c>
      <c r="C43" s="146"/>
      <c r="D43" s="146"/>
      <c r="E43" s="146"/>
      <c r="F43" s="146"/>
      <c r="G43" s="146"/>
      <c r="H43" s="146"/>
      <c r="I43" s="146"/>
      <c r="J43" s="147"/>
    </row>
    <row r="44" spans="1:10" ht="42" customHeight="1">
      <c r="A44" s="136"/>
      <c r="B44" s="142">
        <v>19</v>
      </c>
      <c r="C44" s="96" t="s">
        <v>108</v>
      </c>
      <c r="D44" s="54">
        <v>10</v>
      </c>
      <c r="E44" s="70" t="s">
        <v>84</v>
      </c>
      <c r="F44" s="48" t="s">
        <v>67</v>
      </c>
      <c r="G44" s="47" t="s">
        <v>128</v>
      </c>
      <c r="H44" s="49" t="s">
        <v>74</v>
      </c>
      <c r="I44" s="50" t="s">
        <v>73</v>
      </c>
      <c r="J44" s="73"/>
    </row>
    <row r="45" spans="1:10" ht="21" customHeight="1">
      <c r="A45" s="136"/>
      <c r="B45" s="142"/>
      <c r="C45" s="96"/>
      <c r="D45" s="82">
        <v>5</v>
      </c>
      <c r="E45" s="81" t="s">
        <v>83</v>
      </c>
      <c r="F45" s="106" t="s">
        <v>136</v>
      </c>
      <c r="G45" s="106"/>
      <c r="H45" s="106"/>
      <c r="I45" s="106"/>
      <c r="J45" s="107"/>
    </row>
    <row r="46" spans="1:10" ht="42" customHeight="1">
      <c r="A46" s="136"/>
      <c r="B46" s="142">
        <v>20</v>
      </c>
      <c r="C46" s="96" t="s">
        <v>109</v>
      </c>
      <c r="D46" s="54">
        <v>10</v>
      </c>
      <c r="E46" s="70" t="s">
        <v>84</v>
      </c>
      <c r="F46" s="48" t="s">
        <v>67</v>
      </c>
      <c r="G46" s="47" t="s">
        <v>129</v>
      </c>
      <c r="H46" s="49" t="s">
        <v>74</v>
      </c>
      <c r="I46" s="50" t="s">
        <v>73</v>
      </c>
      <c r="J46" s="73"/>
    </row>
    <row r="47" spans="1:10" ht="21" customHeight="1">
      <c r="A47" s="136"/>
      <c r="B47" s="142"/>
      <c r="C47" s="96"/>
      <c r="D47" s="82">
        <v>5</v>
      </c>
      <c r="E47" s="81" t="s">
        <v>83</v>
      </c>
      <c r="F47" s="106"/>
      <c r="G47" s="106"/>
      <c r="H47" s="106"/>
      <c r="I47" s="106"/>
      <c r="J47" s="107"/>
    </row>
    <row r="48" spans="1:10" ht="21" customHeight="1">
      <c r="A48" s="136"/>
      <c r="B48" s="90">
        <v>21</v>
      </c>
      <c r="C48" s="100" t="s">
        <v>79</v>
      </c>
      <c r="D48" s="100"/>
      <c r="E48" s="100"/>
      <c r="F48" s="100"/>
      <c r="G48" s="100"/>
      <c r="H48" s="100"/>
      <c r="I48" s="100"/>
      <c r="J48" s="101"/>
    </row>
    <row r="49" spans="1:10" ht="21" customHeight="1" thickBot="1">
      <c r="A49" s="155"/>
      <c r="B49" s="91">
        <v>22</v>
      </c>
      <c r="C49" s="102" t="s">
        <v>80</v>
      </c>
      <c r="D49" s="102"/>
      <c r="E49" s="102"/>
      <c r="F49" s="102"/>
      <c r="G49" s="102"/>
      <c r="H49" s="102"/>
      <c r="I49" s="102"/>
      <c r="J49" s="103"/>
    </row>
    <row r="50" spans="1:10" ht="20.25" customHeight="1" thickBot="1" thickTop="1">
      <c r="A50" s="152" t="s">
        <v>48</v>
      </c>
      <c r="B50" s="153"/>
      <c r="C50" s="153"/>
      <c r="D50" s="153"/>
      <c r="E50" s="153"/>
      <c r="F50" s="153"/>
      <c r="G50" s="153"/>
      <c r="H50" s="153"/>
      <c r="I50" s="153"/>
      <c r="J50" s="154"/>
    </row>
    <row r="51" spans="1:10" ht="46.5" customHeight="1" thickTop="1">
      <c r="A51" s="141" t="s">
        <v>8</v>
      </c>
      <c r="B51" s="148">
        <v>23</v>
      </c>
      <c r="C51" s="126" t="s">
        <v>110</v>
      </c>
      <c r="D51" s="42">
        <v>10</v>
      </c>
      <c r="E51" s="74" t="s">
        <v>84</v>
      </c>
      <c r="F51" s="43" t="s">
        <v>67</v>
      </c>
      <c r="G51" s="75" t="s">
        <v>53</v>
      </c>
      <c r="H51" s="44" t="s">
        <v>74</v>
      </c>
      <c r="I51" s="45" t="s">
        <v>73</v>
      </c>
      <c r="J51" s="46"/>
    </row>
    <row r="52" spans="1:10" ht="21" customHeight="1">
      <c r="A52" s="136"/>
      <c r="B52" s="142"/>
      <c r="C52" s="96"/>
      <c r="D52" s="82">
        <v>5</v>
      </c>
      <c r="E52" s="81" t="s">
        <v>83</v>
      </c>
      <c r="F52" s="106" t="s">
        <v>135</v>
      </c>
      <c r="G52" s="106"/>
      <c r="H52" s="106"/>
      <c r="I52" s="106"/>
      <c r="J52" s="107"/>
    </row>
    <row r="53" spans="1:10" ht="46.5" customHeight="1">
      <c r="A53" s="136"/>
      <c r="B53" s="142">
        <v>24</v>
      </c>
      <c r="C53" s="96" t="s">
        <v>111</v>
      </c>
      <c r="D53" s="54">
        <v>10</v>
      </c>
      <c r="E53" s="70" t="s">
        <v>84</v>
      </c>
      <c r="F53" s="48" t="s">
        <v>67</v>
      </c>
      <c r="G53" s="62" t="s">
        <v>43</v>
      </c>
      <c r="H53" s="49" t="s">
        <v>74</v>
      </c>
      <c r="I53" s="50" t="s">
        <v>73</v>
      </c>
      <c r="J53" s="52"/>
    </row>
    <row r="54" spans="1:10" s="20" customFormat="1" ht="21" customHeight="1" thickBot="1">
      <c r="A54" s="137"/>
      <c r="B54" s="143"/>
      <c r="C54" s="97"/>
      <c r="D54" s="84">
        <v>5</v>
      </c>
      <c r="E54" s="83" t="s">
        <v>83</v>
      </c>
      <c r="F54" s="108" t="s">
        <v>135</v>
      </c>
      <c r="G54" s="108"/>
      <c r="H54" s="108"/>
      <c r="I54" s="108"/>
      <c r="J54" s="109"/>
    </row>
    <row r="55" spans="1:10" s="20" customFormat="1" ht="55.5" customHeight="1">
      <c r="A55" s="135" t="s">
        <v>9</v>
      </c>
      <c r="B55" s="144">
        <v>25</v>
      </c>
      <c r="C55" s="95" t="s">
        <v>112</v>
      </c>
      <c r="D55" s="56">
        <v>10</v>
      </c>
      <c r="E55" s="72" t="s">
        <v>84</v>
      </c>
      <c r="F55" s="57" t="s">
        <v>68</v>
      </c>
      <c r="G55" s="76" t="s">
        <v>76</v>
      </c>
      <c r="H55" s="58" t="s">
        <v>74</v>
      </c>
      <c r="I55" s="59" t="s">
        <v>73</v>
      </c>
      <c r="J55" s="60"/>
    </row>
    <row r="56" spans="1:10" s="20" customFormat="1" ht="21" customHeight="1">
      <c r="A56" s="136"/>
      <c r="B56" s="142"/>
      <c r="C56" s="96"/>
      <c r="D56" s="82">
        <v>5</v>
      </c>
      <c r="E56" s="81" t="s">
        <v>83</v>
      </c>
      <c r="F56" s="106" t="s">
        <v>135</v>
      </c>
      <c r="G56" s="106"/>
      <c r="H56" s="106"/>
      <c r="I56" s="106"/>
      <c r="J56" s="107"/>
    </row>
    <row r="57" spans="1:10" s="20" customFormat="1" ht="45.75" customHeight="1">
      <c r="A57" s="136"/>
      <c r="B57" s="142">
        <v>26</v>
      </c>
      <c r="C57" s="96" t="s">
        <v>113</v>
      </c>
      <c r="D57" s="54">
        <v>10</v>
      </c>
      <c r="E57" s="70" t="s">
        <v>84</v>
      </c>
      <c r="F57" s="48" t="s">
        <v>68</v>
      </c>
      <c r="G57" s="62" t="s">
        <v>43</v>
      </c>
      <c r="H57" s="49" t="s">
        <v>74</v>
      </c>
      <c r="I57" s="50" t="s">
        <v>73</v>
      </c>
      <c r="J57" s="53"/>
    </row>
    <row r="58" spans="1:10" s="20" customFormat="1" ht="21" customHeight="1">
      <c r="A58" s="136"/>
      <c r="B58" s="142"/>
      <c r="C58" s="96"/>
      <c r="D58" s="82">
        <v>5</v>
      </c>
      <c r="E58" s="81" t="s">
        <v>83</v>
      </c>
      <c r="F58" s="106" t="s">
        <v>135</v>
      </c>
      <c r="G58" s="106"/>
      <c r="H58" s="106"/>
      <c r="I58" s="106"/>
      <c r="J58" s="107"/>
    </row>
    <row r="59" spans="1:10" s="20" customFormat="1" ht="21" customHeight="1">
      <c r="A59" s="136"/>
      <c r="B59" s="149" t="s">
        <v>46</v>
      </c>
      <c r="C59" s="150"/>
      <c r="D59" s="150"/>
      <c r="E59" s="150"/>
      <c r="F59" s="150"/>
      <c r="G59" s="150"/>
      <c r="H59" s="150"/>
      <c r="I59" s="150"/>
      <c r="J59" s="151"/>
    </row>
    <row r="60" spans="1:10" s="20" customFormat="1" ht="45.75" customHeight="1">
      <c r="A60" s="136"/>
      <c r="B60" s="142">
        <v>27</v>
      </c>
      <c r="C60" s="96" t="s">
        <v>114</v>
      </c>
      <c r="D60" s="54">
        <v>10</v>
      </c>
      <c r="E60" s="70" t="s">
        <v>84</v>
      </c>
      <c r="F60" s="48" t="s">
        <v>69</v>
      </c>
      <c r="G60" s="61" t="s">
        <v>130</v>
      </c>
      <c r="H60" s="49" t="s">
        <v>74</v>
      </c>
      <c r="I60" s="50" t="s">
        <v>73</v>
      </c>
      <c r="J60" s="53"/>
    </row>
    <row r="61" spans="1:10" s="20" customFormat="1" ht="21" customHeight="1">
      <c r="A61" s="136"/>
      <c r="B61" s="142"/>
      <c r="C61" s="96"/>
      <c r="D61" s="82">
        <v>5</v>
      </c>
      <c r="E61" s="81" t="s">
        <v>83</v>
      </c>
      <c r="F61" s="106" t="s">
        <v>136</v>
      </c>
      <c r="G61" s="106"/>
      <c r="H61" s="106"/>
      <c r="I61" s="106"/>
      <c r="J61" s="107"/>
    </row>
    <row r="62" spans="1:10" s="20" customFormat="1" ht="43.5" customHeight="1">
      <c r="A62" s="136"/>
      <c r="B62" s="142">
        <v>28</v>
      </c>
      <c r="C62" s="96" t="s">
        <v>115</v>
      </c>
      <c r="D62" s="54">
        <v>10</v>
      </c>
      <c r="E62" s="70" t="s">
        <v>84</v>
      </c>
      <c r="F62" s="48" t="s">
        <v>69</v>
      </c>
      <c r="G62" s="47" t="s">
        <v>54</v>
      </c>
      <c r="H62" s="49" t="s">
        <v>74</v>
      </c>
      <c r="I62" s="50" t="s">
        <v>73</v>
      </c>
      <c r="J62" s="53"/>
    </row>
    <row r="63" spans="1:10" s="20" customFormat="1" ht="21" customHeight="1">
      <c r="A63" s="136"/>
      <c r="B63" s="142"/>
      <c r="C63" s="96"/>
      <c r="D63" s="82">
        <v>5</v>
      </c>
      <c r="E63" s="81" t="s">
        <v>83</v>
      </c>
      <c r="F63" s="106" t="s">
        <v>135</v>
      </c>
      <c r="G63" s="106"/>
      <c r="H63" s="106"/>
      <c r="I63" s="106"/>
      <c r="J63" s="107"/>
    </row>
    <row r="64" spans="1:10" s="20" customFormat="1" ht="21" customHeight="1" thickBot="1">
      <c r="A64" s="137"/>
      <c r="B64" s="92">
        <v>29</v>
      </c>
      <c r="C64" s="104" t="s">
        <v>81</v>
      </c>
      <c r="D64" s="104"/>
      <c r="E64" s="104"/>
      <c r="F64" s="104"/>
      <c r="G64" s="104"/>
      <c r="H64" s="104"/>
      <c r="I64" s="104"/>
      <c r="J64" s="105"/>
    </row>
    <row r="65" spans="1:10" s="20" customFormat="1" ht="45.75" customHeight="1">
      <c r="A65" s="135" t="s">
        <v>10</v>
      </c>
      <c r="B65" s="144">
        <v>30</v>
      </c>
      <c r="C65" s="95" t="s">
        <v>116</v>
      </c>
      <c r="D65" s="56">
        <v>10</v>
      </c>
      <c r="E65" s="72" t="s">
        <v>84</v>
      </c>
      <c r="F65" s="57" t="s">
        <v>69</v>
      </c>
      <c r="G65" s="77" t="s">
        <v>55</v>
      </c>
      <c r="H65" s="58" t="s">
        <v>74</v>
      </c>
      <c r="I65" s="59" t="s">
        <v>73</v>
      </c>
      <c r="J65" s="60"/>
    </row>
    <row r="66" spans="1:10" s="20" customFormat="1" ht="21" customHeight="1">
      <c r="A66" s="136"/>
      <c r="B66" s="142"/>
      <c r="C66" s="96"/>
      <c r="D66" s="82">
        <v>5</v>
      </c>
      <c r="E66" s="81" t="s">
        <v>83</v>
      </c>
      <c r="F66" s="106" t="s">
        <v>135</v>
      </c>
      <c r="G66" s="106"/>
      <c r="H66" s="106"/>
      <c r="I66" s="106"/>
      <c r="J66" s="107"/>
    </row>
    <row r="67" spans="1:10" s="20" customFormat="1" ht="45.75" customHeight="1">
      <c r="A67" s="136"/>
      <c r="B67" s="142">
        <v>31</v>
      </c>
      <c r="C67" s="96" t="s">
        <v>117</v>
      </c>
      <c r="D67" s="54">
        <v>10</v>
      </c>
      <c r="E67" s="70" t="s">
        <v>84</v>
      </c>
      <c r="F67" s="48" t="s">
        <v>70</v>
      </c>
      <c r="G67" s="47" t="s">
        <v>131</v>
      </c>
      <c r="H67" s="49" t="s">
        <v>74</v>
      </c>
      <c r="I67" s="50" t="s">
        <v>73</v>
      </c>
      <c r="J67" s="53"/>
    </row>
    <row r="68" spans="1:10" s="20" customFormat="1" ht="21" customHeight="1">
      <c r="A68" s="136"/>
      <c r="B68" s="142"/>
      <c r="C68" s="96"/>
      <c r="D68" s="82">
        <v>5</v>
      </c>
      <c r="E68" s="81" t="s">
        <v>83</v>
      </c>
      <c r="F68" s="106" t="s">
        <v>135</v>
      </c>
      <c r="G68" s="106"/>
      <c r="H68" s="106"/>
      <c r="I68" s="106"/>
      <c r="J68" s="107"/>
    </row>
    <row r="69" spans="1:10" s="20" customFormat="1" ht="46.5" customHeight="1">
      <c r="A69" s="136"/>
      <c r="B69" s="142">
        <v>32</v>
      </c>
      <c r="C69" s="96" t="s">
        <v>118</v>
      </c>
      <c r="D69" s="54">
        <v>10</v>
      </c>
      <c r="E69" s="70" t="s">
        <v>84</v>
      </c>
      <c r="F69" s="78" t="s">
        <v>70</v>
      </c>
      <c r="G69" s="47" t="s">
        <v>56</v>
      </c>
      <c r="H69" s="49" t="s">
        <v>74</v>
      </c>
      <c r="I69" s="50" t="s">
        <v>73</v>
      </c>
      <c r="J69" s="80" t="s">
        <v>141</v>
      </c>
    </row>
    <row r="70" spans="1:10" s="20" customFormat="1" ht="21" customHeight="1">
      <c r="A70" s="136"/>
      <c r="B70" s="142"/>
      <c r="C70" s="96"/>
      <c r="D70" s="82">
        <v>5</v>
      </c>
      <c r="E70" s="81" t="s">
        <v>83</v>
      </c>
      <c r="F70" s="106" t="s">
        <v>135</v>
      </c>
      <c r="G70" s="106"/>
      <c r="H70" s="106"/>
      <c r="I70" s="106"/>
      <c r="J70" s="107"/>
    </row>
    <row r="71" spans="1:10" s="20" customFormat="1" ht="45" customHeight="1">
      <c r="A71" s="136"/>
      <c r="B71" s="142">
        <v>33</v>
      </c>
      <c r="C71" s="96" t="s">
        <v>119</v>
      </c>
      <c r="D71" s="54">
        <v>10</v>
      </c>
      <c r="E71" s="70" t="s">
        <v>84</v>
      </c>
      <c r="F71" s="48" t="s">
        <v>70</v>
      </c>
      <c r="G71" s="62" t="s">
        <v>43</v>
      </c>
      <c r="H71" s="49" t="s">
        <v>74</v>
      </c>
      <c r="I71" s="50" t="s">
        <v>73</v>
      </c>
      <c r="J71" s="53"/>
    </row>
    <row r="72" spans="1:10" s="20" customFormat="1" ht="21" customHeight="1" thickBot="1">
      <c r="A72" s="137"/>
      <c r="B72" s="143"/>
      <c r="C72" s="97"/>
      <c r="D72" s="84">
        <v>5</v>
      </c>
      <c r="E72" s="83" t="s">
        <v>83</v>
      </c>
      <c r="F72" s="108" t="s">
        <v>135</v>
      </c>
      <c r="G72" s="108"/>
      <c r="H72" s="108"/>
      <c r="I72" s="108"/>
      <c r="J72" s="109"/>
    </row>
    <row r="73" spans="1:10" s="20" customFormat="1" ht="21" customHeight="1">
      <c r="A73" s="135" t="s">
        <v>11</v>
      </c>
      <c r="B73" s="145" t="s">
        <v>45</v>
      </c>
      <c r="C73" s="146"/>
      <c r="D73" s="146"/>
      <c r="E73" s="146"/>
      <c r="F73" s="146"/>
      <c r="G73" s="146"/>
      <c r="H73" s="146"/>
      <c r="I73" s="146"/>
      <c r="J73" s="147"/>
    </row>
    <row r="74" spans="1:10" s="20" customFormat="1" ht="47.25" customHeight="1">
      <c r="A74" s="136"/>
      <c r="B74" s="142">
        <v>34</v>
      </c>
      <c r="C74" s="96" t="s">
        <v>120</v>
      </c>
      <c r="D74" s="54">
        <v>10</v>
      </c>
      <c r="E74" s="70" t="s">
        <v>84</v>
      </c>
      <c r="F74" s="48" t="s">
        <v>71</v>
      </c>
      <c r="G74" s="61" t="s">
        <v>132</v>
      </c>
      <c r="H74" s="49" t="s">
        <v>74</v>
      </c>
      <c r="I74" s="50" t="s">
        <v>73</v>
      </c>
      <c r="J74" s="53"/>
    </row>
    <row r="75" spans="1:10" s="20" customFormat="1" ht="21" customHeight="1">
      <c r="A75" s="136"/>
      <c r="B75" s="142"/>
      <c r="C75" s="96"/>
      <c r="D75" s="82">
        <v>5</v>
      </c>
      <c r="E75" s="81" t="s">
        <v>83</v>
      </c>
      <c r="F75" s="106" t="s">
        <v>136</v>
      </c>
      <c r="G75" s="106"/>
      <c r="H75" s="106"/>
      <c r="I75" s="106"/>
      <c r="J75" s="107"/>
    </row>
    <row r="76" spans="1:10" s="20" customFormat="1" ht="49.5" customHeight="1">
      <c r="A76" s="136"/>
      <c r="B76" s="142">
        <v>35</v>
      </c>
      <c r="C76" s="96" t="s">
        <v>121</v>
      </c>
      <c r="D76" s="54">
        <v>10</v>
      </c>
      <c r="E76" s="70" t="s">
        <v>84</v>
      </c>
      <c r="F76" s="48" t="s">
        <v>71</v>
      </c>
      <c r="G76" s="47" t="s">
        <v>134</v>
      </c>
      <c r="H76" s="49" t="s">
        <v>74</v>
      </c>
      <c r="I76" s="50" t="s">
        <v>73</v>
      </c>
      <c r="J76" s="80" t="s">
        <v>139</v>
      </c>
    </row>
    <row r="77" spans="1:10" s="20" customFormat="1" ht="21" customHeight="1">
      <c r="A77" s="136"/>
      <c r="B77" s="142"/>
      <c r="C77" s="96"/>
      <c r="D77" s="82">
        <v>5</v>
      </c>
      <c r="E77" s="81" t="s">
        <v>83</v>
      </c>
      <c r="F77" s="106" t="s">
        <v>135</v>
      </c>
      <c r="G77" s="106"/>
      <c r="H77" s="106"/>
      <c r="I77" s="106"/>
      <c r="J77" s="107"/>
    </row>
    <row r="78" spans="1:10" s="20" customFormat="1" ht="54" customHeight="1">
      <c r="A78" s="136"/>
      <c r="B78" s="142">
        <v>36</v>
      </c>
      <c r="C78" s="96" t="s">
        <v>122</v>
      </c>
      <c r="D78" s="54">
        <v>10</v>
      </c>
      <c r="E78" s="70" t="s">
        <v>84</v>
      </c>
      <c r="F78" s="48" t="s">
        <v>72</v>
      </c>
      <c r="G78" s="61" t="s">
        <v>133</v>
      </c>
      <c r="H78" s="49" t="s">
        <v>74</v>
      </c>
      <c r="I78" s="50" t="s">
        <v>73</v>
      </c>
      <c r="J78" s="53" t="s">
        <v>140</v>
      </c>
    </row>
    <row r="79" spans="1:10" s="20" customFormat="1" ht="21" customHeight="1">
      <c r="A79" s="136"/>
      <c r="B79" s="142"/>
      <c r="C79" s="96"/>
      <c r="D79" s="82">
        <v>5</v>
      </c>
      <c r="E79" s="81" t="s">
        <v>83</v>
      </c>
      <c r="F79" s="106" t="s">
        <v>135</v>
      </c>
      <c r="G79" s="106"/>
      <c r="H79" s="106"/>
      <c r="I79" s="106"/>
      <c r="J79" s="107"/>
    </row>
    <row r="80" spans="1:10" s="20" customFormat="1" ht="45" customHeight="1">
      <c r="A80" s="136"/>
      <c r="B80" s="142">
        <v>37</v>
      </c>
      <c r="C80" s="96" t="s">
        <v>123</v>
      </c>
      <c r="D80" s="54">
        <v>10</v>
      </c>
      <c r="E80" s="70" t="s">
        <v>84</v>
      </c>
      <c r="F80" s="48" t="s">
        <v>72</v>
      </c>
      <c r="G80" s="61" t="s">
        <v>57</v>
      </c>
      <c r="H80" s="49" t="s">
        <v>74</v>
      </c>
      <c r="I80" s="50" t="s">
        <v>73</v>
      </c>
      <c r="J80" s="53"/>
    </row>
    <row r="81" spans="1:10" s="20" customFormat="1" ht="21" customHeight="1" thickBot="1">
      <c r="A81" s="137"/>
      <c r="B81" s="143"/>
      <c r="C81" s="97"/>
      <c r="D81" s="84">
        <v>5</v>
      </c>
      <c r="E81" s="83" t="s">
        <v>83</v>
      </c>
      <c r="F81" s="108" t="s">
        <v>135</v>
      </c>
      <c r="G81" s="108"/>
      <c r="H81" s="108"/>
      <c r="I81" s="108"/>
      <c r="J81" s="109"/>
    </row>
    <row r="82" spans="1:10" s="20" customFormat="1" ht="45" customHeight="1" thickBot="1">
      <c r="A82" s="94" t="s">
        <v>77</v>
      </c>
      <c r="B82" s="93" t="s">
        <v>148</v>
      </c>
      <c r="C82" s="87" t="s">
        <v>143</v>
      </c>
      <c r="D82" s="88"/>
      <c r="E82" s="127" t="s">
        <v>82</v>
      </c>
      <c r="F82" s="127"/>
      <c r="G82" s="127"/>
      <c r="H82" s="127"/>
      <c r="I82" s="127"/>
      <c r="J82" s="128"/>
    </row>
    <row r="83" spans="1:11" ht="19.5" customHeight="1" thickTop="1">
      <c r="A83" s="20"/>
      <c r="B83" s="123" t="s">
        <v>44</v>
      </c>
      <c r="C83" s="123"/>
      <c r="D83" s="123"/>
      <c r="E83" s="123"/>
      <c r="F83" s="123"/>
      <c r="G83" s="123"/>
      <c r="H83" s="123"/>
      <c r="I83" s="32"/>
      <c r="J83" s="33"/>
      <c r="K83" s="20"/>
    </row>
    <row r="84" spans="1:11" ht="21.75" customHeight="1">
      <c r="A84" s="20"/>
      <c r="B84" s="31"/>
      <c r="C84" s="31"/>
      <c r="D84" s="31"/>
      <c r="E84" s="55"/>
      <c r="F84" s="31"/>
      <c r="G84" s="31"/>
      <c r="H84" s="31"/>
      <c r="I84" s="23"/>
      <c r="J84" s="34"/>
      <c r="K84" s="20"/>
    </row>
    <row r="85" spans="1:11" ht="21.75" customHeight="1">
      <c r="A85" s="20"/>
      <c r="B85" s="35"/>
      <c r="C85" s="125"/>
      <c r="D85" s="125"/>
      <c r="E85" s="125"/>
      <c r="F85" s="125"/>
      <c r="G85" s="68"/>
      <c r="H85" s="24"/>
      <c r="I85" s="27"/>
      <c r="J85" s="34"/>
      <c r="K85" s="20"/>
    </row>
    <row r="86" spans="1:11" ht="21.75" customHeight="1">
      <c r="A86" s="20"/>
      <c r="B86" s="36"/>
      <c r="C86" s="124"/>
      <c r="D86" s="124"/>
      <c r="E86" s="124"/>
      <c r="F86" s="124"/>
      <c r="G86" s="67"/>
      <c r="H86" s="25"/>
      <c r="I86" s="28"/>
      <c r="J86" s="34"/>
      <c r="K86" s="20"/>
    </row>
    <row r="87" spans="1:11" ht="21.75" customHeight="1">
      <c r="A87" s="20"/>
      <c r="B87" s="20"/>
      <c r="C87" s="122"/>
      <c r="D87" s="122"/>
      <c r="E87" s="122"/>
      <c r="F87" s="122"/>
      <c r="G87" s="122"/>
      <c r="H87" s="21"/>
      <c r="I87" s="28"/>
      <c r="J87" s="37"/>
      <c r="K87" s="20"/>
    </row>
    <row r="88" spans="1:11" ht="21.75" customHeight="1">
      <c r="A88" s="20"/>
      <c r="B88" s="20"/>
      <c r="C88" s="26"/>
      <c r="D88" s="20"/>
      <c r="E88" s="20"/>
      <c r="F88" s="21"/>
      <c r="G88" s="21"/>
      <c r="H88" s="21"/>
      <c r="I88" s="27"/>
      <c r="J88" s="21"/>
      <c r="K88" s="20"/>
    </row>
    <row r="89" spans="6:10" ht="12.75">
      <c r="F89" s="22"/>
      <c r="G89" s="22"/>
      <c r="I89" s="22"/>
      <c r="J89" s="22"/>
    </row>
    <row r="90" spans="6:10" ht="12.75">
      <c r="F90" s="22"/>
      <c r="G90" s="22"/>
      <c r="I90" s="22"/>
      <c r="J90" s="22"/>
    </row>
    <row r="91" spans="6:10" ht="12.75">
      <c r="F91" s="22"/>
      <c r="G91" s="22"/>
      <c r="I91" s="22"/>
      <c r="J91" s="22"/>
    </row>
    <row r="92" spans="6:10" ht="12.75">
      <c r="F92" s="22"/>
      <c r="G92" s="22"/>
      <c r="I92" s="22"/>
      <c r="J92" s="22"/>
    </row>
    <row r="93" spans="6:10" ht="12.75">
      <c r="F93" s="22"/>
      <c r="G93" s="22"/>
      <c r="I93" s="22"/>
      <c r="J93" s="22"/>
    </row>
    <row r="94" spans="6:10" ht="12.75">
      <c r="F94" s="22"/>
      <c r="G94" s="22"/>
      <c r="I94" s="22"/>
      <c r="J94" s="22"/>
    </row>
    <row r="95" spans="6:10" ht="12.75">
      <c r="F95" s="22"/>
      <c r="G95" s="22"/>
      <c r="I95" s="22"/>
      <c r="J95" s="22"/>
    </row>
    <row r="96" spans="6:10" ht="12.75">
      <c r="F96" s="22"/>
      <c r="G96" s="22"/>
      <c r="I96" s="22"/>
      <c r="J96" s="22"/>
    </row>
    <row r="97" spans="6:10" ht="12.75">
      <c r="F97" s="22"/>
      <c r="G97" s="22"/>
      <c r="I97" s="22"/>
      <c r="J97" s="22"/>
    </row>
    <row r="98" spans="6:10" ht="12.75">
      <c r="F98" s="22"/>
      <c r="G98" s="22"/>
      <c r="I98" s="22"/>
      <c r="J98" s="22"/>
    </row>
    <row r="99" spans="6:10" ht="12.75">
      <c r="F99" s="22"/>
      <c r="G99" s="22"/>
      <c r="I99" s="22"/>
      <c r="J99" s="22"/>
    </row>
    <row r="100" spans="6:10" ht="12.75">
      <c r="F100" s="22"/>
      <c r="G100" s="22"/>
      <c r="I100" s="22"/>
      <c r="J100" s="22"/>
    </row>
    <row r="101" spans="6:10" ht="12.75">
      <c r="F101" s="22"/>
      <c r="G101" s="22"/>
      <c r="I101" s="22"/>
      <c r="J101" s="22"/>
    </row>
    <row r="102" spans="6:10" ht="12.75">
      <c r="F102" s="22"/>
      <c r="G102" s="22"/>
      <c r="I102" s="22"/>
      <c r="J102" s="22"/>
    </row>
    <row r="103" spans="3:10" ht="12.75">
      <c r="C103" s="19"/>
      <c r="F103" s="22"/>
      <c r="G103" s="22"/>
      <c r="I103" s="22"/>
      <c r="J103" s="22"/>
    </row>
    <row r="104" spans="3:10" ht="12.75">
      <c r="C104" s="19"/>
      <c r="F104" s="22"/>
      <c r="G104" s="22"/>
      <c r="I104" s="22"/>
      <c r="J104" s="22"/>
    </row>
    <row r="105" spans="3:10" ht="12.75">
      <c r="C105" s="19"/>
      <c r="F105" s="22"/>
      <c r="G105" s="22"/>
      <c r="I105" s="22"/>
      <c r="J105" s="22"/>
    </row>
    <row r="106" spans="3:10" ht="12.75">
      <c r="C106" s="19"/>
      <c r="F106" s="22"/>
      <c r="G106" s="22"/>
      <c r="I106" s="22"/>
      <c r="J106" s="22"/>
    </row>
    <row r="107" spans="3:10" ht="12.75">
      <c r="C107" s="19"/>
      <c r="F107" s="22"/>
      <c r="G107" s="22"/>
      <c r="I107" s="22"/>
      <c r="J107" s="22"/>
    </row>
    <row r="108" spans="3:10" ht="12.75">
      <c r="C108" s="19"/>
      <c r="F108" s="22"/>
      <c r="G108" s="22"/>
      <c r="I108" s="22"/>
      <c r="J108" s="22"/>
    </row>
    <row r="109" spans="3:10" ht="12.75">
      <c r="C109" s="19"/>
      <c r="F109" s="22"/>
      <c r="G109" s="22"/>
      <c r="I109" s="22"/>
      <c r="J109" s="22"/>
    </row>
    <row r="110" spans="3:10" ht="12.75">
      <c r="C110" s="19"/>
      <c r="F110" s="22"/>
      <c r="G110" s="22"/>
      <c r="I110" s="22"/>
      <c r="J110" s="22"/>
    </row>
    <row r="111" spans="3:10" ht="12.75">
      <c r="C111" s="19"/>
      <c r="F111" s="22"/>
      <c r="G111" s="22"/>
      <c r="I111" s="22"/>
      <c r="J111" s="22"/>
    </row>
    <row r="112" spans="3:10" ht="12.75">
      <c r="C112" s="19"/>
      <c r="F112" s="22"/>
      <c r="G112" s="22"/>
      <c r="I112" s="22"/>
      <c r="J112" s="22"/>
    </row>
    <row r="113" spans="3:10" ht="12.75">
      <c r="C113" s="19"/>
      <c r="F113" s="22"/>
      <c r="G113" s="22"/>
      <c r="I113" s="22"/>
      <c r="J113" s="22"/>
    </row>
    <row r="114" spans="3:10" ht="12.75">
      <c r="C114" s="19"/>
      <c r="F114" s="22"/>
      <c r="G114" s="22"/>
      <c r="I114" s="22"/>
      <c r="J114" s="22"/>
    </row>
    <row r="115" spans="3:10" ht="12.75">
      <c r="C115" s="19"/>
      <c r="F115" s="22"/>
      <c r="G115" s="22"/>
      <c r="I115" s="22"/>
      <c r="J115" s="22"/>
    </row>
    <row r="116" spans="3:10" ht="12.75">
      <c r="C116" s="19"/>
      <c r="F116" s="22"/>
      <c r="G116" s="22"/>
      <c r="I116" s="22"/>
      <c r="J116" s="22"/>
    </row>
    <row r="117" spans="3:10" ht="12.75">
      <c r="C117" s="19"/>
      <c r="F117" s="22"/>
      <c r="G117" s="22"/>
      <c r="I117" s="22"/>
      <c r="J117" s="22"/>
    </row>
    <row r="118" spans="3:10" ht="12.75">
      <c r="C118" s="19"/>
      <c r="F118" s="22"/>
      <c r="G118" s="22"/>
      <c r="I118" s="22"/>
      <c r="J118" s="22"/>
    </row>
    <row r="119" spans="3:10" ht="12.75">
      <c r="C119" s="19"/>
      <c r="F119" s="22"/>
      <c r="G119" s="22"/>
      <c r="I119" s="22"/>
      <c r="J119" s="22"/>
    </row>
    <row r="120" spans="3:10" ht="12.75">
      <c r="C120" s="19"/>
      <c r="F120" s="22"/>
      <c r="G120" s="22"/>
      <c r="I120" s="22"/>
      <c r="J120" s="22"/>
    </row>
    <row r="121" spans="3:10" ht="12.75">
      <c r="C121" s="19"/>
      <c r="F121" s="22"/>
      <c r="G121" s="22"/>
      <c r="I121" s="22"/>
      <c r="J121" s="22"/>
    </row>
    <row r="122" spans="3:10" ht="12.75">
      <c r="C122" s="19"/>
      <c r="F122" s="22"/>
      <c r="G122" s="22"/>
      <c r="I122" s="22"/>
      <c r="J122" s="22"/>
    </row>
    <row r="123" spans="3:10" ht="12.75">
      <c r="C123" s="19"/>
      <c r="F123" s="22"/>
      <c r="G123" s="22"/>
      <c r="I123" s="22"/>
      <c r="J123" s="22"/>
    </row>
    <row r="124" spans="3:10" ht="12.75">
      <c r="C124" s="19"/>
      <c r="F124" s="22"/>
      <c r="G124" s="22"/>
      <c r="I124" s="22"/>
      <c r="J124" s="22"/>
    </row>
    <row r="125" spans="3:10" ht="12.75">
      <c r="C125" s="19"/>
      <c r="F125" s="22"/>
      <c r="G125" s="22"/>
      <c r="I125" s="22"/>
      <c r="J125" s="22"/>
    </row>
    <row r="126" spans="3:10" ht="12.75">
      <c r="C126" s="19"/>
      <c r="F126" s="22"/>
      <c r="G126" s="22"/>
      <c r="I126" s="22"/>
      <c r="J126" s="22"/>
    </row>
    <row r="127" spans="3:10" ht="12.75">
      <c r="C127" s="19"/>
      <c r="F127" s="22"/>
      <c r="G127" s="22"/>
      <c r="I127" s="22"/>
      <c r="J127" s="22"/>
    </row>
    <row r="128" spans="3:10" ht="12.75">
      <c r="C128" s="19"/>
      <c r="F128" s="22"/>
      <c r="G128" s="22"/>
      <c r="I128" s="22"/>
      <c r="J128" s="22"/>
    </row>
    <row r="129" spans="3:10" ht="12.75">
      <c r="C129" s="19"/>
      <c r="F129" s="22"/>
      <c r="G129" s="22"/>
      <c r="I129" s="22"/>
      <c r="J129" s="22"/>
    </row>
    <row r="130" spans="3:10" ht="12.75">
      <c r="C130" s="19"/>
      <c r="F130" s="22"/>
      <c r="G130" s="22"/>
      <c r="I130" s="22"/>
      <c r="J130" s="22"/>
    </row>
    <row r="131" spans="3:10" ht="12.75">
      <c r="C131" s="19"/>
      <c r="F131" s="22"/>
      <c r="G131" s="22"/>
      <c r="I131" s="22"/>
      <c r="J131" s="22"/>
    </row>
    <row r="132" spans="3:10" ht="12.75">
      <c r="C132" s="19"/>
      <c r="F132" s="22"/>
      <c r="G132" s="22"/>
      <c r="I132" s="22"/>
      <c r="J132" s="22"/>
    </row>
    <row r="133" spans="3:10" ht="12.75">
      <c r="C133" s="19"/>
      <c r="F133" s="22"/>
      <c r="G133" s="22"/>
      <c r="I133" s="22"/>
      <c r="J133" s="22"/>
    </row>
    <row r="134" spans="3:10" ht="12.75">
      <c r="C134" s="19"/>
      <c r="F134" s="22"/>
      <c r="G134" s="22"/>
      <c r="I134" s="22"/>
      <c r="J134" s="22"/>
    </row>
    <row r="135" spans="3:10" ht="12.75">
      <c r="C135" s="19"/>
      <c r="F135" s="22"/>
      <c r="G135" s="22"/>
      <c r="I135" s="22"/>
      <c r="J135" s="22"/>
    </row>
    <row r="136" spans="3:10" ht="12.75">
      <c r="C136" s="19"/>
      <c r="F136" s="22"/>
      <c r="G136" s="22"/>
      <c r="I136" s="22"/>
      <c r="J136" s="22"/>
    </row>
    <row r="137" spans="3:10" ht="12.75">
      <c r="C137" s="19"/>
      <c r="F137" s="22"/>
      <c r="G137" s="22"/>
      <c r="I137" s="22"/>
      <c r="J137" s="22"/>
    </row>
    <row r="138" spans="3:10" ht="12.75">
      <c r="C138" s="19"/>
      <c r="F138" s="22"/>
      <c r="G138" s="22"/>
      <c r="I138" s="22"/>
      <c r="J138" s="22"/>
    </row>
    <row r="139" spans="3:10" ht="12.75">
      <c r="C139" s="19"/>
      <c r="F139" s="22"/>
      <c r="G139" s="22"/>
      <c r="I139" s="22"/>
      <c r="J139" s="22"/>
    </row>
    <row r="140" spans="3:10" ht="12.75">
      <c r="C140" s="19"/>
      <c r="F140" s="22"/>
      <c r="G140" s="22"/>
      <c r="I140" s="22"/>
      <c r="J140" s="22"/>
    </row>
    <row r="141" spans="3:10" ht="12.75">
      <c r="C141" s="19"/>
      <c r="F141" s="22"/>
      <c r="G141" s="22"/>
      <c r="I141" s="22"/>
      <c r="J141" s="22"/>
    </row>
    <row r="142" spans="3:10" ht="12.75">
      <c r="C142" s="19"/>
      <c r="F142" s="22"/>
      <c r="G142" s="22"/>
      <c r="I142" s="22"/>
      <c r="J142" s="22"/>
    </row>
    <row r="143" spans="3:10" ht="12.75">
      <c r="C143" s="19"/>
      <c r="F143" s="22"/>
      <c r="G143" s="22"/>
      <c r="I143" s="22"/>
      <c r="J143" s="22"/>
    </row>
    <row r="144" spans="3:10" ht="12.75">
      <c r="C144" s="19"/>
      <c r="F144" s="22"/>
      <c r="G144" s="22"/>
      <c r="I144" s="22"/>
      <c r="J144" s="22"/>
    </row>
    <row r="145" spans="3:10" ht="12.75">
      <c r="C145" s="19"/>
      <c r="F145" s="22"/>
      <c r="G145" s="22"/>
      <c r="I145" s="22"/>
      <c r="J145" s="22"/>
    </row>
    <row r="146" spans="3:10" ht="12.75">
      <c r="C146" s="19"/>
      <c r="F146" s="22"/>
      <c r="G146" s="22"/>
      <c r="I146" s="22"/>
      <c r="J146" s="22"/>
    </row>
    <row r="147" spans="3:10" ht="12.75">
      <c r="C147" s="19"/>
      <c r="F147" s="22"/>
      <c r="G147" s="22"/>
      <c r="I147" s="22"/>
      <c r="J147" s="22"/>
    </row>
    <row r="148" spans="3:10" ht="12.75">
      <c r="C148" s="19"/>
      <c r="F148" s="22"/>
      <c r="G148" s="22"/>
      <c r="I148" s="22"/>
      <c r="J148" s="22"/>
    </row>
    <row r="149" spans="3:10" ht="12.75">
      <c r="C149" s="19"/>
      <c r="F149" s="22"/>
      <c r="G149" s="22"/>
      <c r="I149" s="22"/>
      <c r="J149" s="22"/>
    </row>
    <row r="150" spans="3:10" ht="12.75">
      <c r="C150" s="19"/>
      <c r="F150" s="22"/>
      <c r="G150" s="22"/>
      <c r="I150" s="22"/>
      <c r="J150" s="22"/>
    </row>
    <row r="151" spans="3:10" ht="12.75">
      <c r="C151" s="19"/>
      <c r="F151" s="22"/>
      <c r="G151" s="22"/>
      <c r="I151" s="22"/>
      <c r="J151" s="22"/>
    </row>
    <row r="152" spans="3:10" ht="12.75">
      <c r="C152" s="19"/>
      <c r="F152" s="22"/>
      <c r="G152" s="22"/>
      <c r="I152" s="22"/>
      <c r="J152" s="22"/>
    </row>
    <row r="153" spans="3:10" ht="12.75">
      <c r="C153" s="19"/>
      <c r="F153" s="22"/>
      <c r="G153" s="22"/>
      <c r="I153" s="22"/>
      <c r="J153" s="22"/>
    </row>
    <row r="154" spans="3:10" ht="12.75">
      <c r="C154" s="19"/>
      <c r="F154" s="22"/>
      <c r="G154" s="22"/>
      <c r="I154" s="22"/>
      <c r="J154" s="22"/>
    </row>
    <row r="155" spans="3:10" ht="12.75">
      <c r="C155" s="19"/>
      <c r="F155" s="22"/>
      <c r="G155" s="22"/>
      <c r="I155" s="22"/>
      <c r="J155" s="22"/>
    </row>
    <row r="156" spans="3:10" ht="12.75">
      <c r="C156" s="19"/>
      <c r="F156" s="22"/>
      <c r="G156" s="22"/>
      <c r="I156" s="22"/>
      <c r="J156" s="22"/>
    </row>
    <row r="157" spans="3:10" ht="12.75">
      <c r="C157" s="19"/>
      <c r="F157" s="22"/>
      <c r="G157" s="22"/>
      <c r="I157" s="22"/>
      <c r="J157" s="22"/>
    </row>
    <row r="158" spans="3:10" ht="12.75">
      <c r="C158" s="19"/>
      <c r="F158" s="22"/>
      <c r="G158" s="22"/>
      <c r="I158" s="22"/>
      <c r="J158" s="22"/>
    </row>
    <row r="159" spans="3:10" ht="12.75">
      <c r="C159" s="19"/>
      <c r="F159" s="22"/>
      <c r="G159" s="22"/>
      <c r="I159" s="22"/>
      <c r="J159" s="22"/>
    </row>
    <row r="160" spans="3:10" ht="12.75">
      <c r="C160" s="19"/>
      <c r="F160" s="22"/>
      <c r="G160" s="22"/>
      <c r="I160" s="22"/>
      <c r="J160" s="22"/>
    </row>
    <row r="161" spans="3:10" ht="12.75">
      <c r="C161" s="19"/>
      <c r="F161" s="22"/>
      <c r="G161" s="22"/>
      <c r="I161" s="22"/>
      <c r="J161" s="22"/>
    </row>
    <row r="162" spans="3:10" ht="12.75">
      <c r="C162" s="19"/>
      <c r="F162" s="22"/>
      <c r="G162" s="22"/>
      <c r="I162" s="22"/>
      <c r="J162" s="22"/>
    </row>
    <row r="163" spans="3:10" ht="12.75">
      <c r="C163" s="19"/>
      <c r="F163" s="22"/>
      <c r="G163" s="22"/>
      <c r="I163" s="22"/>
      <c r="J163" s="22"/>
    </row>
    <row r="164" spans="3:10" ht="12.75">
      <c r="C164" s="19"/>
      <c r="F164" s="22"/>
      <c r="G164" s="22"/>
      <c r="I164" s="22"/>
      <c r="J164" s="22"/>
    </row>
    <row r="165" spans="3:10" ht="12.75">
      <c r="C165" s="19"/>
      <c r="F165" s="22"/>
      <c r="G165" s="22"/>
      <c r="I165" s="22"/>
      <c r="J165" s="22"/>
    </row>
    <row r="166" spans="3:10" ht="12.75">
      <c r="C166" s="19"/>
      <c r="F166" s="22"/>
      <c r="G166" s="22"/>
      <c r="I166" s="22"/>
      <c r="J166" s="22"/>
    </row>
    <row r="167" spans="3:10" ht="12.75">
      <c r="C167" s="19"/>
      <c r="F167" s="22"/>
      <c r="G167" s="22"/>
      <c r="I167" s="22"/>
      <c r="J167" s="22"/>
    </row>
    <row r="168" spans="3:10" ht="12.75">
      <c r="C168" s="19"/>
      <c r="F168" s="22"/>
      <c r="G168" s="22"/>
      <c r="I168" s="22"/>
      <c r="J168" s="22"/>
    </row>
    <row r="169" spans="3:10" ht="12.75">
      <c r="C169" s="19"/>
      <c r="F169" s="22"/>
      <c r="G169" s="22"/>
      <c r="I169" s="22"/>
      <c r="J169" s="22"/>
    </row>
    <row r="170" spans="3:10" ht="12.75">
      <c r="C170" s="19"/>
      <c r="F170" s="22"/>
      <c r="G170" s="22"/>
      <c r="I170" s="22"/>
      <c r="J170" s="22"/>
    </row>
    <row r="171" spans="3:10" ht="12.75">
      <c r="C171" s="19"/>
      <c r="F171" s="22"/>
      <c r="G171" s="22"/>
      <c r="I171" s="22"/>
      <c r="J171" s="22"/>
    </row>
    <row r="172" spans="3:10" ht="12.75">
      <c r="C172" s="19"/>
      <c r="F172" s="22"/>
      <c r="G172" s="22"/>
      <c r="I172" s="22"/>
      <c r="J172" s="22"/>
    </row>
    <row r="173" spans="3:10" ht="12.75">
      <c r="C173" s="19"/>
      <c r="F173" s="22"/>
      <c r="G173" s="22"/>
      <c r="I173" s="22"/>
      <c r="J173" s="22"/>
    </row>
    <row r="174" spans="3:10" ht="12.75">
      <c r="C174" s="19"/>
      <c r="F174" s="22"/>
      <c r="G174" s="22"/>
      <c r="I174" s="22"/>
      <c r="J174" s="22"/>
    </row>
    <row r="175" spans="3:10" ht="12.75">
      <c r="C175" s="19"/>
      <c r="F175" s="22"/>
      <c r="G175" s="22"/>
      <c r="I175" s="22"/>
      <c r="J175" s="22"/>
    </row>
    <row r="176" spans="3:10" ht="12.75">
      <c r="C176" s="19"/>
      <c r="F176" s="22"/>
      <c r="G176" s="22"/>
      <c r="I176" s="22"/>
      <c r="J176" s="22"/>
    </row>
    <row r="177" spans="3:10" ht="12.75">
      <c r="C177" s="19"/>
      <c r="F177" s="22"/>
      <c r="G177" s="22"/>
      <c r="I177" s="22"/>
      <c r="J177" s="22"/>
    </row>
    <row r="178" spans="3:10" ht="12.75">
      <c r="C178" s="19"/>
      <c r="F178" s="22"/>
      <c r="G178" s="22"/>
      <c r="I178" s="22"/>
      <c r="J178" s="22"/>
    </row>
    <row r="179" spans="3:10" ht="12.75">
      <c r="C179" s="19"/>
      <c r="F179" s="22"/>
      <c r="G179" s="22"/>
      <c r="I179" s="22"/>
      <c r="J179" s="22"/>
    </row>
    <row r="180" spans="3:10" ht="12.75">
      <c r="C180" s="19"/>
      <c r="F180" s="22"/>
      <c r="G180" s="22"/>
      <c r="I180" s="22"/>
      <c r="J180" s="22"/>
    </row>
    <row r="181" spans="3:10" ht="12.75">
      <c r="C181" s="19"/>
      <c r="F181" s="22"/>
      <c r="G181" s="22"/>
      <c r="I181" s="22"/>
      <c r="J181" s="22"/>
    </row>
    <row r="182" spans="3:10" ht="12.75">
      <c r="C182" s="19"/>
      <c r="F182" s="22"/>
      <c r="G182" s="22"/>
      <c r="I182" s="22"/>
      <c r="J182" s="22"/>
    </row>
    <row r="183" spans="3:10" ht="12.75">
      <c r="C183" s="19"/>
      <c r="F183" s="22"/>
      <c r="G183" s="22"/>
      <c r="I183" s="22"/>
      <c r="J183" s="22"/>
    </row>
    <row r="184" spans="3:10" ht="12.75">
      <c r="C184" s="19"/>
      <c r="F184" s="22"/>
      <c r="G184" s="22"/>
      <c r="I184" s="22"/>
      <c r="J184" s="22"/>
    </row>
    <row r="185" spans="3:10" ht="12.75">
      <c r="C185" s="19"/>
      <c r="F185" s="22"/>
      <c r="G185" s="22"/>
      <c r="I185" s="22"/>
      <c r="J185" s="22"/>
    </row>
    <row r="186" spans="3:10" ht="12.75">
      <c r="C186" s="19"/>
      <c r="F186" s="22"/>
      <c r="G186" s="22"/>
      <c r="I186" s="22"/>
      <c r="J186" s="22"/>
    </row>
    <row r="187" spans="3:10" ht="12.75">
      <c r="C187" s="19"/>
      <c r="F187" s="22"/>
      <c r="G187" s="22"/>
      <c r="I187" s="22"/>
      <c r="J187" s="22"/>
    </row>
    <row r="188" spans="3:10" ht="12.75">
      <c r="C188" s="19"/>
      <c r="F188" s="22"/>
      <c r="G188" s="22"/>
      <c r="I188" s="22"/>
      <c r="J188" s="22"/>
    </row>
    <row r="189" spans="3:10" ht="12.75">
      <c r="C189" s="19"/>
      <c r="F189" s="22"/>
      <c r="G189" s="22"/>
      <c r="I189" s="22"/>
      <c r="J189" s="22"/>
    </row>
    <row r="190" spans="3:10" ht="12.75">
      <c r="C190" s="19"/>
      <c r="F190" s="22"/>
      <c r="G190" s="22"/>
      <c r="I190" s="22"/>
      <c r="J190" s="22"/>
    </row>
    <row r="191" spans="3:10" ht="12.75">
      <c r="C191" s="19"/>
      <c r="F191" s="22"/>
      <c r="G191" s="22"/>
      <c r="I191" s="22"/>
      <c r="J191" s="22"/>
    </row>
    <row r="192" spans="3:10" ht="12.75">
      <c r="C192" s="19"/>
      <c r="F192" s="22"/>
      <c r="G192" s="22"/>
      <c r="I192" s="22"/>
      <c r="J192" s="22"/>
    </row>
    <row r="193" spans="3:10" ht="12.75">
      <c r="C193" s="19"/>
      <c r="F193" s="22"/>
      <c r="G193" s="22"/>
      <c r="I193" s="22"/>
      <c r="J193" s="22"/>
    </row>
    <row r="194" spans="3:10" ht="12.75">
      <c r="C194" s="19"/>
      <c r="F194" s="22"/>
      <c r="G194" s="22"/>
      <c r="I194" s="22"/>
      <c r="J194" s="22"/>
    </row>
    <row r="195" spans="3:10" ht="12.75">
      <c r="C195" s="19"/>
      <c r="F195" s="22"/>
      <c r="G195" s="22"/>
      <c r="I195" s="22"/>
      <c r="J195" s="22"/>
    </row>
    <row r="196" spans="3:10" ht="12.75">
      <c r="C196" s="19"/>
      <c r="F196" s="22"/>
      <c r="G196" s="22"/>
      <c r="I196" s="22"/>
      <c r="J196" s="22"/>
    </row>
    <row r="197" spans="3:10" ht="12.75">
      <c r="C197" s="19"/>
      <c r="F197" s="22"/>
      <c r="G197" s="22"/>
      <c r="I197" s="22"/>
      <c r="J197" s="22"/>
    </row>
    <row r="198" spans="3:10" ht="12.75">
      <c r="C198" s="19"/>
      <c r="F198" s="22"/>
      <c r="G198" s="22"/>
      <c r="I198" s="22"/>
      <c r="J198" s="22"/>
    </row>
    <row r="199" spans="3:10" ht="12.75">
      <c r="C199" s="19"/>
      <c r="F199" s="22"/>
      <c r="G199" s="22"/>
      <c r="I199" s="22"/>
      <c r="J199" s="22"/>
    </row>
    <row r="200" spans="3:10" ht="12.75">
      <c r="C200" s="19"/>
      <c r="F200" s="22"/>
      <c r="G200" s="22"/>
      <c r="I200" s="22"/>
      <c r="J200" s="22"/>
    </row>
    <row r="201" spans="3:10" ht="12.75">
      <c r="C201" s="19"/>
      <c r="F201" s="22"/>
      <c r="G201" s="22"/>
      <c r="I201" s="22"/>
      <c r="J201" s="22"/>
    </row>
    <row r="202" spans="3:10" ht="12.75">
      <c r="C202" s="19"/>
      <c r="F202" s="22"/>
      <c r="G202" s="22"/>
      <c r="I202" s="22"/>
      <c r="J202" s="22"/>
    </row>
    <row r="203" spans="3:10" ht="12.75">
      <c r="C203" s="19"/>
      <c r="F203" s="22"/>
      <c r="G203" s="22"/>
      <c r="I203" s="22"/>
      <c r="J203" s="22"/>
    </row>
    <row r="204" spans="3:10" ht="12.75">
      <c r="C204" s="19"/>
      <c r="F204" s="22"/>
      <c r="G204" s="22"/>
      <c r="I204" s="22"/>
      <c r="J204" s="22"/>
    </row>
    <row r="205" spans="3:10" ht="12.75">
      <c r="C205" s="19"/>
      <c r="F205" s="22"/>
      <c r="G205" s="22"/>
      <c r="I205" s="22"/>
      <c r="J205" s="22"/>
    </row>
    <row r="206" spans="3:10" ht="12.75">
      <c r="C206" s="19"/>
      <c r="F206" s="22"/>
      <c r="G206" s="22"/>
      <c r="I206" s="22"/>
      <c r="J206" s="22"/>
    </row>
    <row r="207" spans="3:10" ht="12.75">
      <c r="C207" s="19"/>
      <c r="F207" s="22"/>
      <c r="G207" s="22"/>
      <c r="I207" s="22"/>
      <c r="J207" s="22"/>
    </row>
    <row r="208" spans="3:10" ht="12.75">
      <c r="C208" s="19"/>
      <c r="F208" s="22"/>
      <c r="G208" s="22"/>
      <c r="I208" s="22"/>
      <c r="J208" s="22"/>
    </row>
    <row r="209" spans="3:10" ht="12.75">
      <c r="C209" s="19"/>
      <c r="F209" s="22"/>
      <c r="G209" s="22"/>
      <c r="I209" s="22"/>
      <c r="J209" s="22"/>
    </row>
    <row r="210" spans="3:10" ht="12.75">
      <c r="C210" s="19"/>
      <c r="F210" s="22"/>
      <c r="G210" s="22"/>
      <c r="I210" s="22"/>
      <c r="J210" s="22"/>
    </row>
    <row r="211" spans="3:10" ht="12.75">
      <c r="C211" s="19"/>
      <c r="F211" s="22"/>
      <c r="G211" s="22"/>
      <c r="I211" s="22"/>
      <c r="J211" s="22"/>
    </row>
    <row r="212" spans="3:10" ht="12.75">
      <c r="C212" s="19"/>
      <c r="F212" s="22"/>
      <c r="G212" s="22"/>
      <c r="I212" s="22"/>
      <c r="J212" s="22"/>
    </row>
    <row r="213" spans="3:10" ht="12.75">
      <c r="C213" s="19"/>
      <c r="F213" s="22"/>
      <c r="G213" s="22"/>
      <c r="I213" s="22"/>
      <c r="J213" s="22"/>
    </row>
    <row r="214" spans="3:10" ht="12.75">
      <c r="C214" s="19"/>
      <c r="F214" s="22"/>
      <c r="G214" s="22"/>
      <c r="I214" s="22"/>
      <c r="J214" s="22"/>
    </row>
    <row r="215" spans="3:10" ht="12.75">
      <c r="C215" s="19"/>
      <c r="F215" s="22"/>
      <c r="G215" s="22"/>
      <c r="I215" s="22"/>
      <c r="J215" s="22"/>
    </row>
    <row r="216" spans="3:10" ht="12.75">
      <c r="C216" s="19"/>
      <c r="F216" s="22"/>
      <c r="G216" s="22"/>
      <c r="I216" s="22"/>
      <c r="J216" s="22"/>
    </row>
    <row r="217" spans="3:10" ht="12.75">
      <c r="C217" s="19"/>
      <c r="F217" s="22"/>
      <c r="G217" s="22"/>
      <c r="I217" s="22"/>
      <c r="J217" s="22"/>
    </row>
    <row r="218" spans="3:10" ht="12.75">
      <c r="C218" s="19"/>
      <c r="F218" s="22"/>
      <c r="G218" s="22"/>
      <c r="I218" s="22"/>
      <c r="J218" s="22"/>
    </row>
    <row r="219" spans="3:10" ht="12.75">
      <c r="C219" s="19"/>
      <c r="F219" s="22"/>
      <c r="G219" s="22"/>
      <c r="I219" s="22"/>
      <c r="J219" s="22"/>
    </row>
    <row r="220" spans="3:10" ht="12.75">
      <c r="C220" s="19"/>
      <c r="F220" s="22"/>
      <c r="G220" s="22"/>
      <c r="I220" s="22"/>
      <c r="J220" s="22"/>
    </row>
    <row r="221" spans="3:10" ht="12.75">
      <c r="C221" s="19"/>
      <c r="F221" s="22"/>
      <c r="G221" s="22"/>
      <c r="I221" s="22"/>
      <c r="J221" s="22"/>
    </row>
    <row r="222" spans="3:10" ht="12.75">
      <c r="C222" s="19"/>
      <c r="F222" s="22"/>
      <c r="G222" s="22"/>
      <c r="I222" s="22"/>
      <c r="J222" s="22"/>
    </row>
    <row r="223" spans="3:10" ht="12.75">
      <c r="C223" s="19"/>
      <c r="F223" s="22"/>
      <c r="G223" s="22"/>
      <c r="I223" s="22"/>
      <c r="J223" s="22"/>
    </row>
    <row r="224" spans="3:10" ht="12.75">
      <c r="C224" s="19"/>
      <c r="F224" s="22"/>
      <c r="G224" s="22"/>
      <c r="I224" s="22"/>
      <c r="J224" s="22"/>
    </row>
    <row r="225" spans="3:10" ht="12.75">
      <c r="C225" s="19"/>
      <c r="F225" s="22"/>
      <c r="G225" s="22"/>
      <c r="I225" s="22"/>
      <c r="J225" s="22"/>
    </row>
    <row r="226" spans="3:10" ht="12.75">
      <c r="C226" s="19"/>
      <c r="F226" s="22"/>
      <c r="G226" s="22"/>
      <c r="I226" s="22"/>
      <c r="J226" s="22"/>
    </row>
    <row r="227" spans="3:10" ht="12.75">
      <c r="C227" s="19"/>
      <c r="F227" s="22"/>
      <c r="G227" s="22"/>
      <c r="I227" s="22"/>
      <c r="J227" s="22"/>
    </row>
    <row r="228" spans="3:10" ht="12.75">
      <c r="C228" s="19"/>
      <c r="F228" s="22"/>
      <c r="G228" s="22"/>
      <c r="I228" s="22"/>
      <c r="J228" s="22"/>
    </row>
    <row r="229" spans="3:10" ht="12.75">
      <c r="C229" s="19"/>
      <c r="F229" s="22"/>
      <c r="G229" s="22"/>
      <c r="I229" s="22"/>
      <c r="J229" s="22"/>
    </row>
    <row r="230" spans="3:10" ht="12.75">
      <c r="C230" s="19"/>
      <c r="F230" s="22"/>
      <c r="G230" s="22"/>
      <c r="I230" s="22"/>
      <c r="J230" s="22"/>
    </row>
    <row r="231" spans="3:10" ht="12.75">
      <c r="C231" s="19"/>
      <c r="F231" s="22"/>
      <c r="G231" s="22"/>
      <c r="I231" s="22"/>
      <c r="J231" s="22"/>
    </row>
    <row r="232" spans="3:10" ht="12.75">
      <c r="C232" s="19"/>
      <c r="F232" s="22"/>
      <c r="G232" s="22"/>
      <c r="I232" s="22"/>
      <c r="J232" s="22"/>
    </row>
    <row r="233" spans="3:10" ht="12.75">
      <c r="C233" s="19"/>
      <c r="F233" s="22"/>
      <c r="G233" s="22"/>
      <c r="I233" s="22"/>
      <c r="J233" s="22"/>
    </row>
    <row r="234" spans="3:10" ht="12.75">
      <c r="C234" s="19"/>
      <c r="F234" s="22"/>
      <c r="G234" s="22"/>
      <c r="I234" s="22"/>
      <c r="J234" s="22"/>
    </row>
    <row r="235" spans="3:10" ht="12.75">
      <c r="C235" s="19"/>
      <c r="F235" s="22"/>
      <c r="G235" s="22"/>
      <c r="I235" s="22"/>
      <c r="J235" s="22"/>
    </row>
    <row r="236" spans="3:10" ht="12.75">
      <c r="C236" s="19"/>
      <c r="F236" s="22"/>
      <c r="G236" s="22"/>
      <c r="I236" s="22"/>
      <c r="J236" s="22"/>
    </row>
    <row r="237" spans="3:10" ht="12.75">
      <c r="C237" s="19"/>
      <c r="F237" s="22"/>
      <c r="G237" s="22"/>
      <c r="I237" s="22"/>
      <c r="J237" s="22"/>
    </row>
    <row r="238" spans="3:10" ht="12.75">
      <c r="C238" s="19"/>
      <c r="F238" s="22"/>
      <c r="G238" s="22"/>
      <c r="I238" s="22"/>
      <c r="J238" s="22"/>
    </row>
    <row r="239" spans="3:10" ht="12.75">
      <c r="C239" s="19"/>
      <c r="F239" s="22"/>
      <c r="G239" s="22"/>
      <c r="I239" s="22"/>
      <c r="J239" s="22"/>
    </row>
    <row r="240" spans="3:10" ht="12.75">
      <c r="C240" s="19"/>
      <c r="F240" s="22"/>
      <c r="G240" s="22"/>
      <c r="I240" s="22"/>
      <c r="J240" s="22"/>
    </row>
    <row r="241" spans="3:10" ht="12.75">
      <c r="C241" s="19"/>
      <c r="F241" s="22"/>
      <c r="G241" s="22"/>
      <c r="I241" s="22"/>
      <c r="J241" s="22"/>
    </row>
    <row r="242" spans="3:10" ht="12.75">
      <c r="C242" s="19"/>
      <c r="F242" s="22"/>
      <c r="G242" s="22"/>
      <c r="I242" s="22"/>
      <c r="J242" s="22"/>
    </row>
    <row r="243" spans="3:10" ht="12.75">
      <c r="C243" s="19"/>
      <c r="F243" s="22"/>
      <c r="G243" s="22"/>
      <c r="I243" s="22"/>
      <c r="J243" s="22"/>
    </row>
    <row r="244" spans="3:10" ht="12.75">
      <c r="C244" s="19"/>
      <c r="F244" s="22"/>
      <c r="G244" s="22"/>
      <c r="I244" s="22"/>
      <c r="J244" s="22"/>
    </row>
    <row r="245" spans="3:10" ht="12.75">
      <c r="C245" s="19"/>
      <c r="F245" s="22"/>
      <c r="G245" s="22"/>
      <c r="I245" s="22"/>
      <c r="J245" s="22"/>
    </row>
    <row r="246" spans="3:10" ht="12.75">
      <c r="C246" s="19"/>
      <c r="F246" s="22"/>
      <c r="G246" s="22"/>
      <c r="I246" s="22"/>
      <c r="J246" s="22"/>
    </row>
    <row r="247" spans="3:10" ht="12.75">
      <c r="C247" s="19"/>
      <c r="F247" s="22"/>
      <c r="G247" s="22"/>
      <c r="I247" s="22"/>
      <c r="J247" s="22"/>
    </row>
    <row r="248" spans="3:10" ht="12.75">
      <c r="C248" s="19"/>
      <c r="F248" s="22"/>
      <c r="G248" s="22"/>
      <c r="I248" s="22"/>
      <c r="J248" s="22"/>
    </row>
    <row r="249" spans="3:10" ht="12.75">
      <c r="C249" s="19"/>
      <c r="F249" s="22"/>
      <c r="G249" s="22"/>
      <c r="I249" s="22"/>
      <c r="J249" s="22"/>
    </row>
    <row r="250" spans="3:10" ht="12.75">
      <c r="C250" s="19"/>
      <c r="F250" s="22"/>
      <c r="G250" s="22"/>
      <c r="I250" s="22"/>
      <c r="J250" s="22"/>
    </row>
    <row r="251" spans="3:10" ht="12.75">
      <c r="C251" s="19"/>
      <c r="F251" s="22"/>
      <c r="G251" s="22"/>
      <c r="I251" s="22"/>
      <c r="J251" s="22"/>
    </row>
    <row r="252" spans="3:10" ht="12.75">
      <c r="C252" s="19"/>
      <c r="F252" s="22"/>
      <c r="G252" s="22"/>
      <c r="I252" s="22"/>
      <c r="J252" s="22"/>
    </row>
    <row r="253" spans="3:10" ht="12.75">
      <c r="C253" s="19"/>
      <c r="F253" s="22"/>
      <c r="G253" s="22"/>
      <c r="I253" s="22"/>
      <c r="J253" s="22"/>
    </row>
    <row r="254" spans="3:10" ht="12.75">
      <c r="C254" s="19"/>
      <c r="F254" s="22"/>
      <c r="G254" s="22"/>
      <c r="I254" s="22"/>
      <c r="J254" s="22"/>
    </row>
    <row r="255" spans="3:10" ht="12.75">
      <c r="C255" s="19"/>
      <c r="F255" s="22"/>
      <c r="G255" s="22"/>
      <c r="I255" s="22"/>
      <c r="J255" s="22"/>
    </row>
    <row r="256" spans="3:10" ht="12.75">
      <c r="C256" s="19"/>
      <c r="F256" s="22"/>
      <c r="G256" s="22"/>
      <c r="I256" s="22"/>
      <c r="J256" s="22"/>
    </row>
    <row r="257" spans="3:10" ht="12.75">
      <c r="C257" s="19"/>
      <c r="F257" s="22"/>
      <c r="G257" s="22"/>
      <c r="I257" s="22"/>
      <c r="J257" s="22"/>
    </row>
    <row r="258" spans="3:10" ht="12.75">
      <c r="C258" s="19"/>
      <c r="F258" s="22"/>
      <c r="G258" s="22"/>
      <c r="I258" s="22"/>
      <c r="J258" s="22"/>
    </row>
    <row r="259" spans="3:10" ht="12.75">
      <c r="C259" s="19"/>
      <c r="F259" s="22"/>
      <c r="G259" s="22"/>
      <c r="I259" s="22"/>
      <c r="J259" s="22"/>
    </row>
    <row r="260" spans="3:10" ht="12.75">
      <c r="C260" s="19"/>
      <c r="F260" s="22"/>
      <c r="G260" s="22"/>
      <c r="I260" s="22"/>
      <c r="J260" s="22"/>
    </row>
    <row r="261" spans="3:10" ht="12.75">
      <c r="C261" s="19"/>
      <c r="F261" s="22"/>
      <c r="G261" s="22"/>
      <c r="I261" s="22"/>
      <c r="J261" s="22"/>
    </row>
    <row r="262" spans="3:10" ht="12.75">
      <c r="C262" s="19"/>
      <c r="F262" s="22"/>
      <c r="G262" s="22"/>
      <c r="I262" s="22"/>
      <c r="J262" s="22"/>
    </row>
    <row r="263" spans="3:10" ht="12.75">
      <c r="C263" s="19"/>
      <c r="F263" s="22"/>
      <c r="G263" s="22"/>
      <c r="I263" s="22"/>
      <c r="J263" s="22"/>
    </row>
    <row r="264" spans="3:10" ht="12.75">
      <c r="C264" s="19"/>
      <c r="F264" s="22"/>
      <c r="G264" s="22"/>
      <c r="I264" s="22"/>
      <c r="J264" s="22"/>
    </row>
    <row r="265" spans="3:10" ht="12.75">
      <c r="C265" s="19"/>
      <c r="F265" s="22"/>
      <c r="G265" s="22"/>
      <c r="I265" s="22"/>
      <c r="J265" s="22"/>
    </row>
    <row r="266" spans="3:10" ht="12.75">
      <c r="C266" s="19"/>
      <c r="F266" s="22"/>
      <c r="G266" s="22"/>
      <c r="I266" s="22"/>
      <c r="J266" s="22"/>
    </row>
    <row r="267" spans="3:10" ht="12.75">
      <c r="C267" s="19"/>
      <c r="F267" s="22"/>
      <c r="G267" s="22"/>
      <c r="I267" s="22"/>
      <c r="J267" s="22"/>
    </row>
    <row r="268" spans="3:10" ht="12.75">
      <c r="C268" s="19"/>
      <c r="F268" s="22"/>
      <c r="G268" s="22"/>
      <c r="I268" s="22"/>
      <c r="J268" s="22"/>
    </row>
    <row r="269" spans="3:10" ht="12.75">
      <c r="C269" s="19"/>
      <c r="F269" s="22"/>
      <c r="G269" s="22"/>
      <c r="I269" s="22"/>
      <c r="J269" s="22"/>
    </row>
    <row r="270" spans="3:10" ht="12.75">
      <c r="C270" s="19"/>
      <c r="F270" s="22"/>
      <c r="G270" s="22"/>
      <c r="I270" s="22"/>
      <c r="J270" s="22"/>
    </row>
    <row r="271" spans="3:10" ht="12.75">
      <c r="C271" s="19"/>
      <c r="F271" s="22"/>
      <c r="G271" s="22"/>
      <c r="I271" s="22"/>
      <c r="J271" s="22"/>
    </row>
    <row r="272" spans="3:10" ht="12.75">
      <c r="C272" s="19"/>
      <c r="F272" s="22"/>
      <c r="G272" s="22"/>
      <c r="I272" s="22"/>
      <c r="J272" s="22"/>
    </row>
    <row r="273" spans="3:10" ht="12.75">
      <c r="C273" s="19"/>
      <c r="F273" s="22"/>
      <c r="G273" s="22"/>
      <c r="I273" s="22"/>
      <c r="J273" s="22"/>
    </row>
    <row r="274" spans="3:10" ht="12.75">
      <c r="C274" s="19"/>
      <c r="F274" s="22"/>
      <c r="G274" s="22"/>
      <c r="I274" s="22"/>
      <c r="J274" s="22"/>
    </row>
    <row r="275" spans="3:10" ht="12.75">
      <c r="C275" s="19"/>
      <c r="F275" s="22"/>
      <c r="G275" s="22"/>
      <c r="I275" s="22"/>
      <c r="J275" s="22"/>
    </row>
    <row r="276" spans="3:10" ht="12.75">
      <c r="C276" s="19"/>
      <c r="F276" s="22"/>
      <c r="G276" s="22"/>
      <c r="I276" s="22"/>
      <c r="J276" s="22"/>
    </row>
    <row r="277" spans="3:10" ht="12.75">
      <c r="C277" s="19"/>
      <c r="F277" s="22"/>
      <c r="G277" s="22"/>
      <c r="I277" s="22"/>
      <c r="J277" s="22"/>
    </row>
    <row r="278" spans="3:10" ht="12.75">
      <c r="C278" s="19"/>
      <c r="F278" s="22"/>
      <c r="G278" s="22"/>
      <c r="I278" s="22"/>
      <c r="J278" s="22"/>
    </row>
    <row r="279" spans="3:10" ht="12.75">
      <c r="C279" s="19"/>
      <c r="F279" s="22"/>
      <c r="G279" s="22"/>
      <c r="I279" s="22"/>
      <c r="J279" s="22"/>
    </row>
    <row r="280" spans="3:10" ht="12.75">
      <c r="C280" s="19"/>
      <c r="F280" s="22"/>
      <c r="G280" s="22"/>
      <c r="I280" s="22"/>
      <c r="J280" s="22"/>
    </row>
    <row r="281" spans="3:10" ht="12.75">
      <c r="C281" s="19"/>
      <c r="F281" s="22"/>
      <c r="G281" s="22"/>
      <c r="I281" s="22"/>
      <c r="J281" s="22"/>
    </row>
    <row r="282" spans="3:10" ht="12.75">
      <c r="C282" s="19"/>
      <c r="F282" s="22"/>
      <c r="G282" s="22"/>
      <c r="I282" s="22"/>
      <c r="J282" s="22"/>
    </row>
    <row r="283" spans="3:10" ht="12.75">
      <c r="C283" s="19"/>
      <c r="F283" s="22"/>
      <c r="G283" s="22"/>
      <c r="I283" s="22"/>
      <c r="J283" s="22"/>
    </row>
    <row r="284" spans="3:10" ht="12.75">
      <c r="C284" s="19"/>
      <c r="F284" s="22"/>
      <c r="G284" s="22"/>
      <c r="I284" s="22"/>
      <c r="J284" s="22"/>
    </row>
    <row r="285" spans="3:10" ht="12.75">
      <c r="C285" s="19"/>
      <c r="F285" s="22"/>
      <c r="G285" s="22"/>
      <c r="I285" s="22"/>
      <c r="J285" s="22"/>
    </row>
    <row r="286" spans="3:10" ht="12.75">
      <c r="C286" s="19"/>
      <c r="F286" s="22"/>
      <c r="G286" s="22"/>
      <c r="I286" s="22"/>
      <c r="J286" s="22"/>
    </row>
    <row r="287" spans="3:10" ht="12.75">
      <c r="C287" s="19"/>
      <c r="F287" s="22"/>
      <c r="G287" s="22"/>
      <c r="I287" s="22"/>
      <c r="J287" s="22"/>
    </row>
    <row r="288" spans="3:10" ht="12.75">
      <c r="C288" s="19"/>
      <c r="F288" s="22"/>
      <c r="G288" s="22"/>
      <c r="I288" s="22"/>
      <c r="J288" s="22"/>
    </row>
    <row r="289" spans="3:10" ht="12.75">
      <c r="C289" s="19"/>
      <c r="F289" s="22"/>
      <c r="G289" s="22"/>
      <c r="I289" s="22"/>
      <c r="J289" s="22"/>
    </row>
    <row r="290" spans="3:10" ht="12.75">
      <c r="C290" s="19"/>
      <c r="F290" s="22"/>
      <c r="G290" s="22"/>
      <c r="I290" s="22"/>
      <c r="J290" s="22"/>
    </row>
    <row r="291" spans="3:10" ht="12.75">
      <c r="C291" s="19"/>
      <c r="F291" s="22"/>
      <c r="G291" s="22"/>
      <c r="I291" s="22"/>
      <c r="J291" s="22"/>
    </row>
    <row r="292" spans="3:10" ht="12.75">
      <c r="C292" s="19"/>
      <c r="F292" s="22"/>
      <c r="G292" s="22"/>
      <c r="I292" s="22"/>
      <c r="J292" s="22"/>
    </row>
    <row r="293" spans="3:10" ht="12.75">
      <c r="C293" s="19"/>
      <c r="F293" s="22"/>
      <c r="G293" s="22"/>
      <c r="I293" s="22"/>
      <c r="J293" s="22"/>
    </row>
    <row r="294" spans="3:10" ht="12.75">
      <c r="C294" s="19"/>
      <c r="F294" s="22"/>
      <c r="G294" s="22"/>
      <c r="I294" s="22"/>
      <c r="J294" s="22"/>
    </row>
    <row r="295" spans="3:10" ht="12.75">
      <c r="C295" s="19"/>
      <c r="F295" s="22"/>
      <c r="G295" s="22"/>
      <c r="I295" s="22"/>
      <c r="J295" s="22"/>
    </row>
    <row r="296" spans="3:10" ht="12.75">
      <c r="C296" s="19"/>
      <c r="F296" s="22"/>
      <c r="G296" s="22"/>
      <c r="I296" s="22"/>
      <c r="J296" s="22"/>
    </row>
    <row r="297" spans="3:10" ht="12.75">
      <c r="C297" s="19"/>
      <c r="F297" s="22"/>
      <c r="G297" s="22"/>
      <c r="I297" s="22"/>
      <c r="J297" s="22"/>
    </row>
    <row r="298" spans="3:10" ht="12.75">
      <c r="C298" s="19"/>
      <c r="F298" s="22"/>
      <c r="G298" s="22"/>
      <c r="I298" s="22"/>
      <c r="J298" s="22"/>
    </row>
    <row r="299" spans="3:10" ht="12.75">
      <c r="C299" s="19"/>
      <c r="F299" s="22"/>
      <c r="G299" s="22"/>
      <c r="I299" s="22"/>
      <c r="J299" s="22"/>
    </row>
    <row r="300" spans="3:10" ht="12.75">
      <c r="C300" s="19"/>
      <c r="F300" s="22"/>
      <c r="G300" s="22"/>
      <c r="I300" s="22"/>
      <c r="J300" s="22"/>
    </row>
    <row r="301" spans="3:10" ht="12.75">
      <c r="C301" s="19"/>
      <c r="F301" s="22"/>
      <c r="G301" s="22"/>
      <c r="I301" s="22"/>
      <c r="J301" s="22"/>
    </row>
    <row r="302" spans="3:10" ht="12.75">
      <c r="C302" s="19"/>
      <c r="F302" s="22"/>
      <c r="G302" s="22"/>
      <c r="I302" s="22"/>
      <c r="J302" s="22"/>
    </row>
    <row r="303" spans="3:10" ht="12.75">
      <c r="C303" s="19"/>
      <c r="F303" s="22"/>
      <c r="G303" s="22"/>
      <c r="I303" s="22"/>
      <c r="J303" s="22"/>
    </row>
    <row r="304" spans="3:10" ht="12.75">
      <c r="C304" s="19"/>
      <c r="F304" s="22"/>
      <c r="G304" s="22"/>
      <c r="I304" s="22"/>
      <c r="J304" s="22"/>
    </row>
    <row r="305" spans="3:10" ht="12.75">
      <c r="C305" s="19"/>
      <c r="F305" s="22"/>
      <c r="G305" s="22"/>
      <c r="I305" s="22"/>
      <c r="J305" s="22"/>
    </row>
    <row r="306" spans="3:10" ht="12.75">
      <c r="C306" s="19"/>
      <c r="F306" s="22"/>
      <c r="G306" s="22"/>
      <c r="I306" s="22"/>
      <c r="J306" s="22"/>
    </row>
    <row r="307" spans="3:10" ht="12.75">
      <c r="C307" s="19"/>
      <c r="F307" s="22"/>
      <c r="G307" s="22"/>
      <c r="I307" s="22"/>
      <c r="J307" s="22"/>
    </row>
    <row r="308" spans="3:10" ht="12.75">
      <c r="C308" s="19"/>
      <c r="F308" s="22"/>
      <c r="G308" s="22"/>
      <c r="I308" s="22"/>
      <c r="J308" s="22"/>
    </row>
    <row r="309" spans="3:10" ht="12.75">
      <c r="C309" s="19"/>
      <c r="F309" s="22"/>
      <c r="G309" s="22"/>
      <c r="I309" s="22"/>
      <c r="J309" s="22"/>
    </row>
    <row r="310" spans="3:10" ht="12.75">
      <c r="C310" s="19"/>
      <c r="F310" s="22"/>
      <c r="G310" s="22"/>
      <c r="I310" s="22"/>
      <c r="J310" s="22"/>
    </row>
    <row r="311" spans="3:10" ht="12.75">
      <c r="C311" s="19"/>
      <c r="F311" s="22"/>
      <c r="G311" s="22"/>
      <c r="I311" s="22"/>
      <c r="J311" s="22"/>
    </row>
    <row r="312" spans="3:10" ht="12.75">
      <c r="C312" s="19"/>
      <c r="F312" s="22"/>
      <c r="G312" s="22"/>
      <c r="I312" s="22"/>
      <c r="J312" s="22"/>
    </row>
    <row r="313" spans="3:10" ht="12.75">
      <c r="C313" s="19"/>
      <c r="F313" s="22"/>
      <c r="G313" s="22"/>
      <c r="I313" s="22"/>
      <c r="J313" s="22"/>
    </row>
    <row r="314" spans="3:10" ht="12.75">
      <c r="C314" s="19"/>
      <c r="F314" s="22"/>
      <c r="G314" s="22"/>
      <c r="I314" s="22"/>
      <c r="J314" s="22"/>
    </row>
    <row r="315" spans="3:10" ht="12.75">
      <c r="C315" s="19"/>
      <c r="F315" s="22"/>
      <c r="G315" s="22"/>
      <c r="I315" s="22"/>
      <c r="J315" s="22"/>
    </row>
    <row r="316" spans="3:10" ht="12.75">
      <c r="C316" s="19"/>
      <c r="F316" s="22"/>
      <c r="G316" s="22"/>
      <c r="I316" s="22"/>
      <c r="J316" s="22"/>
    </row>
    <row r="317" spans="3:10" ht="12.75">
      <c r="C317" s="19"/>
      <c r="F317" s="22"/>
      <c r="G317" s="22"/>
      <c r="I317" s="22"/>
      <c r="J317" s="22"/>
    </row>
    <row r="318" spans="3:10" ht="12.75">
      <c r="C318" s="19"/>
      <c r="F318" s="22"/>
      <c r="G318" s="22"/>
      <c r="I318" s="22"/>
      <c r="J318" s="22"/>
    </row>
    <row r="319" spans="3:10" ht="12.75">
      <c r="C319" s="19"/>
      <c r="F319" s="22"/>
      <c r="G319" s="22"/>
      <c r="I319" s="22"/>
      <c r="J319" s="22"/>
    </row>
    <row r="320" spans="3:10" ht="12.75">
      <c r="C320" s="19"/>
      <c r="F320" s="22"/>
      <c r="G320" s="22"/>
      <c r="I320" s="22"/>
      <c r="J320" s="22"/>
    </row>
    <row r="321" spans="3:10" ht="12.75">
      <c r="C321" s="19"/>
      <c r="F321" s="22"/>
      <c r="G321" s="22"/>
      <c r="I321" s="22"/>
      <c r="J321" s="22"/>
    </row>
    <row r="322" spans="3:10" ht="12.75">
      <c r="C322" s="19"/>
      <c r="F322" s="22"/>
      <c r="G322" s="22"/>
      <c r="I322" s="22"/>
      <c r="J322" s="22"/>
    </row>
    <row r="323" spans="3:10" ht="12.75">
      <c r="C323" s="19"/>
      <c r="F323" s="22"/>
      <c r="G323" s="22"/>
      <c r="I323" s="22"/>
      <c r="J323" s="22"/>
    </row>
    <row r="324" spans="3:10" ht="12.75">
      <c r="C324" s="19"/>
      <c r="F324" s="22"/>
      <c r="G324" s="22"/>
      <c r="I324" s="22"/>
      <c r="J324" s="22"/>
    </row>
    <row r="325" spans="3:10" ht="12.75">
      <c r="C325" s="19"/>
      <c r="F325" s="22"/>
      <c r="G325" s="22"/>
      <c r="I325" s="22"/>
      <c r="J325" s="22"/>
    </row>
    <row r="326" spans="3:10" ht="12.75">
      <c r="C326" s="19"/>
      <c r="F326" s="22"/>
      <c r="G326" s="22"/>
      <c r="I326" s="22"/>
      <c r="J326" s="22"/>
    </row>
    <row r="327" spans="3:10" ht="12.75">
      <c r="C327" s="19"/>
      <c r="F327" s="22"/>
      <c r="G327" s="22"/>
      <c r="I327" s="22"/>
      <c r="J327" s="22"/>
    </row>
    <row r="328" spans="3:10" ht="12.75">
      <c r="C328" s="19"/>
      <c r="F328" s="22"/>
      <c r="G328" s="22"/>
      <c r="I328" s="22"/>
      <c r="J328" s="22"/>
    </row>
    <row r="329" spans="3:10" ht="12.75">
      <c r="C329" s="19"/>
      <c r="F329" s="22"/>
      <c r="G329" s="22"/>
      <c r="I329" s="22"/>
      <c r="J329" s="22"/>
    </row>
    <row r="330" spans="3:10" ht="12.75">
      <c r="C330" s="19"/>
      <c r="F330" s="22"/>
      <c r="G330" s="22"/>
      <c r="I330" s="22"/>
      <c r="J330" s="22"/>
    </row>
    <row r="331" spans="3:10" ht="12.75">
      <c r="C331" s="19"/>
      <c r="F331" s="22"/>
      <c r="G331" s="22"/>
      <c r="I331" s="22"/>
      <c r="J331" s="22"/>
    </row>
    <row r="332" spans="3:10" ht="12.75">
      <c r="C332" s="19"/>
      <c r="F332" s="22"/>
      <c r="G332" s="22"/>
      <c r="I332" s="22"/>
      <c r="J332" s="22"/>
    </row>
    <row r="333" spans="3:10" ht="12.75">
      <c r="C333" s="19"/>
      <c r="F333" s="22"/>
      <c r="G333" s="22"/>
      <c r="I333" s="22"/>
      <c r="J333" s="22"/>
    </row>
    <row r="334" spans="3:10" ht="12.75">
      <c r="C334" s="19"/>
      <c r="F334" s="22"/>
      <c r="G334" s="22"/>
      <c r="I334" s="22"/>
      <c r="J334" s="22"/>
    </row>
    <row r="335" spans="3:10" ht="12.75">
      <c r="C335" s="19"/>
      <c r="F335" s="22"/>
      <c r="G335" s="22"/>
      <c r="I335" s="22"/>
      <c r="J335" s="22"/>
    </row>
    <row r="336" spans="3:10" ht="12.75">
      <c r="C336" s="19"/>
      <c r="F336" s="22"/>
      <c r="G336" s="22"/>
      <c r="I336" s="22"/>
      <c r="J336" s="22"/>
    </row>
    <row r="337" spans="3:10" ht="12.75">
      <c r="C337" s="19"/>
      <c r="F337" s="22"/>
      <c r="G337" s="22"/>
      <c r="I337" s="22"/>
      <c r="J337" s="22"/>
    </row>
    <row r="338" spans="3:10" ht="12.75">
      <c r="C338" s="19"/>
      <c r="F338" s="22"/>
      <c r="G338" s="22"/>
      <c r="I338" s="22"/>
      <c r="J338" s="22"/>
    </row>
    <row r="339" spans="3:10" ht="12.75">
      <c r="C339" s="19"/>
      <c r="F339" s="22"/>
      <c r="G339" s="22"/>
      <c r="I339" s="22"/>
      <c r="J339" s="22"/>
    </row>
    <row r="340" spans="3:10" ht="12.75">
      <c r="C340" s="19"/>
      <c r="F340" s="22"/>
      <c r="G340" s="22"/>
      <c r="I340" s="22"/>
      <c r="J340" s="22"/>
    </row>
    <row r="341" spans="3:10" ht="12.75">
      <c r="C341" s="19"/>
      <c r="F341" s="22"/>
      <c r="G341" s="22"/>
      <c r="I341" s="22"/>
      <c r="J341" s="22"/>
    </row>
    <row r="342" spans="3:10" ht="12.75">
      <c r="C342" s="19"/>
      <c r="F342" s="22"/>
      <c r="G342" s="22"/>
      <c r="I342" s="22"/>
      <c r="J342" s="22"/>
    </row>
    <row r="343" spans="3:10" ht="12.75">
      <c r="C343" s="19"/>
      <c r="F343" s="22"/>
      <c r="G343" s="22"/>
      <c r="I343" s="22"/>
      <c r="J343" s="22"/>
    </row>
    <row r="344" spans="3:10" ht="12.75">
      <c r="C344" s="19"/>
      <c r="F344" s="22"/>
      <c r="G344" s="22"/>
      <c r="I344" s="22"/>
      <c r="J344" s="22"/>
    </row>
    <row r="345" spans="3:10" ht="12.75">
      <c r="C345" s="19"/>
      <c r="F345" s="22"/>
      <c r="G345" s="22"/>
      <c r="I345" s="22"/>
      <c r="J345" s="22"/>
    </row>
    <row r="346" spans="3:10" ht="12.75">
      <c r="C346" s="19"/>
      <c r="F346" s="22"/>
      <c r="G346" s="22"/>
      <c r="I346" s="22"/>
      <c r="J346" s="22"/>
    </row>
    <row r="347" spans="3:10" ht="12.75">
      <c r="C347" s="19"/>
      <c r="F347" s="22"/>
      <c r="G347" s="22"/>
      <c r="I347" s="22"/>
      <c r="J347" s="22"/>
    </row>
    <row r="348" spans="3:10" ht="12.75">
      <c r="C348" s="19"/>
      <c r="F348" s="22"/>
      <c r="G348" s="22"/>
      <c r="I348" s="22"/>
      <c r="J348" s="22"/>
    </row>
    <row r="349" spans="3:10" ht="12.75">
      <c r="C349" s="19"/>
      <c r="F349" s="22"/>
      <c r="G349" s="22"/>
      <c r="I349" s="22"/>
      <c r="J349" s="22"/>
    </row>
    <row r="350" spans="3:10" ht="12.75">
      <c r="C350" s="19"/>
      <c r="F350" s="22"/>
      <c r="G350" s="22"/>
      <c r="I350" s="22"/>
      <c r="J350" s="22"/>
    </row>
    <row r="351" spans="3:10" ht="12.75">
      <c r="C351" s="19"/>
      <c r="F351" s="22"/>
      <c r="G351" s="22"/>
      <c r="I351" s="22"/>
      <c r="J351" s="22"/>
    </row>
    <row r="352" spans="3:10" ht="12.75">
      <c r="C352" s="19"/>
      <c r="F352" s="22"/>
      <c r="G352" s="22"/>
      <c r="I352" s="22"/>
      <c r="J352" s="22"/>
    </row>
    <row r="353" spans="3:10" ht="12.75">
      <c r="C353" s="19"/>
      <c r="F353" s="22"/>
      <c r="G353" s="22"/>
      <c r="I353" s="22"/>
      <c r="J353" s="22"/>
    </row>
    <row r="354" spans="3:10" ht="12.75">
      <c r="C354" s="19"/>
      <c r="F354" s="22"/>
      <c r="G354" s="22"/>
      <c r="I354" s="22"/>
      <c r="J354" s="22"/>
    </row>
    <row r="355" spans="3:10" ht="12.75">
      <c r="C355" s="19"/>
      <c r="F355" s="22"/>
      <c r="G355" s="22"/>
      <c r="I355" s="22"/>
      <c r="J355" s="22"/>
    </row>
    <row r="356" spans="3:10" ht="12.75">
      <c r="C356" s="19"/>
      <c r="F356" s="22"/>
      <c r="G356" s="22"/>
      <c r="I356" s="22"/>
      <c r="J356" s="22"/>
    </row>
    <row r="357" spans="3:10" ht="12.75">
      <c r="C357" s="19"/>
      <c r="F357" s="22"/>
      <c r="G357" s="22"/>
      <c r="I357" s="22"/>
      <c r="J357" s="22"/>
    </row>
    <row r="358" spans="3:10" ht="12.75">
      <c r="C358" s="19"/>
      <c r="F358" s="22"/>
      <c r="G358" s="22"/>
      <c r="I358" s="22"/>
      <c r="J358" s="22"/>
    </row>
    <row r="359" spans="3:10" ht="12.75">
      <c r="C359" s="19"/>
      <c r="F359" s="22"/>
      <c r="G359" s="22"/>
      <c r="I359" s="22"/>
      <c r="J359" s="22"/>
    </row>
    <row r="360" spans="3:10" ht="12.75">
      <c r="C360" s="19"/>
      <c r="F360" s="22"/>
      <c r="G360" s="22"/>
      <c r="I360" s="22"/>
      <c r="J360" s="22"/>
    </row>
    <row r="361" spans="3:10" ht="12.75">
      <c r="C361" s="19"/>
      <c r="F361" s="22"/>
      <c r="G361" s="22"/>
      <c r="I361" s="22"/>
      <c r="J361" s="22"/>
    </row>
    <row r="362" spans="3:10" ht="12.75">
      <c r="C362" s="19"/>
      <c r="F362" s="22"/>
      <c r="G362" s="22"/>
      <c r="I362" s="22"/>
      <c r="J362" s="22"/>
    </row>
    <row r="363" spans="3:10" ht="12.75">
      <c r="C363" s="19"/>
      <c r="F363" s="22"/>
      <c r="G363" s="22"/>
      <c r="I363" s="22"/>
      <c r="J363" s="22"/>
    </row>
    <row r="364" spans="3:10" ht="12.75">
      <c r="C364" s="19"/>
      <c r="F364" s="22"/>
      <c r="G364" s="22"/>
      <c r="I364" s="22"/>
      <c r="J364" s="22"/>
    </row>
    <row r="365" spans="3:10" ht="12.75">
      <c r="C365" s="19"/>
      <c r="F365" s="22"/>
      <c r="G365" s="22"/>
      <c r="I365" s="22"/>
      <c r="J365" s="22"/>
    </row>
    <row r="366" spans="3:10" ht="12.75">
      <c r="C366" s="19"/>
      <c r="F366" s="22"/>
      <c r="G366" s="22"/>
      <c r="I366" s="22"/>
      <c r="J366" s="22"/>
    </row>
    <row r="367" spans="3:10" ht="12.75">
      <c r="C367" s="19"/>
      <c r="F367" s="22"/>
      <c r="G367" s="22"/>
      <c r="I367" s="22"/>
      <c r="J367" s="22"/>
    </row>
    <row r="368" spans="3:10" ht="12.75">
      <c r="C368" s="19"/>
      <c r="F368" s="22"/>
      <c r="G368" s="22"/>
      <c r="I368" s="22"/>
      <c r="J368" s="22"/>
    </row>
    <row r="369" spans="3:10" ht="12.75">
      <c r="C369" s="19"/>
      <c r="F369" s="22"/>
      <c r="G369" s="22"/>
      <c r="I369" s="22"/>
      <c r="J369" s="22"/>
    </row>
    <row r="370" spans="3:10" ht="12.75">
      <c r="C370" s="19"/>
      <c r="F370" s="22"/>
      <c r="G370" s="22"/>
      <c r="I370" s="22"/>
      <c r="J370" s="22"/>
    </row>
    <row r="371" spans="3:10" ht="12.75">
      <c r="C371" s="19"/>
      <c r="F371" s="22"/>
      <c r="G371" s="22"/>
      <c r="I371" s="22"/>
      <c r="J371" s="22"/>
    </row>
  </sheetData>
  <sheetProtection/>
  <mergeCells count="134">
    <mergeCell ref="C6:C7"/>
    <mergeCell ref="F54:J54"/>
    <mergeCell ref="F52:J52"/>
    <mergeCell ref="F47:J47"/>
    <mergeCell ref="B14:J14"/>
    <mergeCell ref="B23:J23"/>
    <mergeCell ref="B43:J43"/>
    <mergeCell ref="F18:J18"/>
    <mergeCell ref="F16:J16"/>
    <mergeCell ref="F13:J13"/>
    <mergeCell ref="F11:J11"/>
    <mergeCell ref="F9:J9"/>
    <mergeCell ref="F7:J7"/>
    <mergeCell ref="B76:B77"/>
    <mergeCell ref="B78:B79"/>
    <mergeCell ref="B80:B81"/>
    <mergeCell ref="B67:B68"/>
    <mergeCell ref="B69:B70"/>
    <mergeCell ref="B71:B72"/>
    <mergeCell ref="B74:B75"/>
    <mergeCell ref="A5:A13"/>
    <mergeCell ref="A26:A32"/>
    <mergeCell ref="A43:A49"/>
    <mergeCell ref="A14:A20"/>
    <mergeCell ref="B62:B63"/>
    <mergeCell ref="B65:B66"/>
    <mergeCell ref="B33:B34"/>
    <mergeCell ref="B35:B36"/>
    <mergeCell ref="B37:B38"/>
    <mergeCell ref="B39:B40"/>
    <mergeCell ref="B73:J73"/>
    <mergeCell ref="B46:B47"/>
    <mergeCell ref="B51:B52"/>
    <mergeCell ref="B53:B54"/>
    <mergeCell ref="B55:B56"/>
    <mergeCell ref="B57:B58"/>
    <mergeCell ref="B60:B61"/>
    <mergeCell ref="B59:J59"/>
    <mergeCell ref="A50:J50"/>
    <mergeCell ref="A65:A72"/>
    <mergeCell ref="B17:B18"/>
    <mergeCell ref="B41:B42"/>
    <mergeCell ref="B44:B45"/>
    <mergeCell ref="B19:B20"/>
    <mergeCell ref="B21:B22"/>
    <mergeCell ref="B24:B25"/>
    <mergeCell ref="B27:B28"/>
    <mergeCell ref="B29:B30"/>
    <mergeCell ref="B31:B32"/>
    <mergeCell ref="B5:J5"/>
    <mergeCell ref="A51:A54"/>
    <mergeCell ref="C57:C58"/>
    <mergeCell ref="C60:C61"/>
    <mergeCell ref="C62:C63"/>
    <mergeCell ref="B6:B7"/>
    <mergeCell ref="B8:B9"/>
    <mergeCell ref="B10:B11"/>
    <mergeCell ref="B12:B13"/>
    <mergeCell ref="B15:B16"/>
    <mergeCell ref="C71:C72"/>
    <mergeCell ref="C74:C75"/>
    <mergeCell ref="C76:C77"/>
    <mergeCell ref="C78:C79"/>
    <mergeCell ref="C80:C81"/>
    <mergeCell ref="A21:A25"/>
    <mergeCell ref="A37:A42"/>
    <mergeCell ref="A33:A36"/>
    <mergeCell ref="A55:A64"/>
    <mergeCell ref="A73:A81"/>
    <mergeCell ref="C65:C66"/>
    <mergeCell ref="C67:C68"/>
    <mergeCell ref="C69:C70"/>
    <mergeCell ref="C41:C42"/>
    <mergeCell ref="C44:C45"/>
    <mergeCell ref="C46:C47"/>
    <mergeCell ref="C51:C52"/>
    <mergeCell ref="C53:C54"/>
    <mergeCell ref="C55:C56"/>
    <mergeCell ref="C29:C30"/>
    <mergeCell ref="C31:C32"/>
    <mergeCell ref="C33:C34"/>
    <mergeCell ref="C35:C36"/>
    <mergeCell ref="C37:C38"/>
    <mergeCell ref="C39:C40"/>
    <mergeCell ref="C8:C9"/>
    <mergeCell ref="C10:C11"/>
    <mergeCell ref="C12:C13"/>
    <mergeCell ref="C15:C16"/>
    <mergeCell ref="C17:C18"/>
    <mergeCell ref="C19:C20"/>
    <mergeCell ref="F56:J56"/>
    <mergeCell ref="F58:J58"/>
    <mergeCell ref="F61:J61"/>
    <mergeCell ref="F63:J63"/>
    <mergeCell ref="F66:J66"/>
    <mergeCell ref="I3:I4"/>
    <mergeCell ref="F20:J20"/>
    <mergeCell ref="F22:J22"/>
    <mergeCell ref="F25:J25"/>
    <mergeCell ref="F40:J40"/>
    <mergeCell ref="C87:G87"/>
    <mergeCell ref="B83:H83"/>
    <mergeCell ref="C86:F86"/>
    <mergeCell ref="C85:F85"/>
    <mergeCell ref="F77:J77"/>
    <mergeCell ref="F81:J81"/>
    <mergeCell ref="E82:J82"/>
    <mergeCell ref="H3:H4"/>
    <mergeCell ref="F3:F4"/>
    <mergeCell ref="G3:G4"/>
    <mergeCell ref="J3:J4"/>
    <mergeCell ref="A1:J1"/>
    <mergeCell ref="A2:J2"/>
    <mergeCell ref="A3:D3"/>
    <mergeCell ref="F79:J79"/>
    <mergeCell ref="F68:J68"/>
    <mergeCell ref="F70:J70"/>
    <mergeCell ref="F72:J72"/>
    <mergeCell ref="F75:J75"/>
    <mergeCell ref="F28:J28"/>
    <mergeCell ref="F30:J30"/>
    <mergeCell ref="F32:J32"/>
    <mergeCell ref="F34:J34"/>
    <mergeCell ref="F36:J36"/>
    <mergeCell ref="C21:C22"/>
    <mergeCell ref="C24:C25"/>
    <mergeCell ref="C26:J26"/>
    <mergeCell ref="C48:J48"/>
    <mergeCell ref="C49:J49"/>
    <mergeCell ref="C64:J64"/>
    <mergeCell ref="C27:C28"/>
    <mergeCell ref="F38:J38"/>
    <mergeCell ref="F42:J42"/>
    <mergeCell ref="F45:J45"/>
  </mergeCells>
  <printOptions horizontalCentered="1"/>
  <pageMargins left="0.25" right="0.25" top="0.75" bottom="0.75" header="0.3" footer="0.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K214"/>
  <sheetViews>
    <sheetView zoomScalePageLayoutView="0" workbookViewId="0" topLeftCell="A10">
      <selection activeCell="L13" sqref="L13"/>
    </sheetView>
  </sheetViews>
  <sheetFormatPr defaultColWidth="9.00390625" defaultRowHeight="12.75"/>
  <cols>
    <col min="1" max="1" width="6.375" style="3" customWidth="1"/>
    <col min="2" max="2" width="22.875" style="6" customWidth="1"/>
    <col min="3" max="3" width="7.75390625" style="6" customWidth="1"/>
    <col min="4" max="9" width="7.75390625" style="7" customWidth="1"/>
    <col min="10" max="10" width="15.125" style="7" customWidth="1"/>
  </cols>
  <sheetData>
    <row r="1" spans="1:10" ht="35.25" customHeight="1" thickBot="1">
      <c r="A1" s="169">
        <v>3</v>
      </c>
      <c r="B1" s="169"/>
      <c r="C1" s="169"/>
      <c r="D1" s="169"/>
      <c r="E1" s="169"/>
      <c r="F1" s="169"/>
      <c r="G1" s="169"/>
      <c r="H1" s="169"/>
      <c r="I1" s="169"/>
      <c r="J1" s="169"/>
    </row>
    <row r="2" spans="1:10" ht="37.5" customHeight="1" hidden="1" thickBot="1">
      <c r="A2" s="10"/>
      <c r="B2" s="10"/>
      <c r="C2" s="10"/>
      <c r="D2" s="10"/>
      <c r="E2" s="10"/>
      <c r="F2" s="10"/>
      <c r="G2" s="10"/>
      <c r="H2" s="10"/>
      <c r="I2" s="10"/>
      <c r="J2" s="10"/>
    </row>
    <row r="3" spans="2:10" s="3" customFormat="1" ht="33" customHeight="1" thickBot="1">
      <c r="B3" s="162" t="s">
        <v>35</v>
      </c>
      <c r="C3" s="163"/>
      <c r="D3" s="163"/>
      <c r="E3" s="163"/>
      <c r="F3" s="163"/>
      <c r="G3" s="163"/>
      <c r="H3" s="163"/>
      <c r="I3" s="164">
        <f>$A$1</f>
        <v>3</v>
      </c>
      <c r="J3" s="165"/>
    </row>
    <row r="4" spans="2:10" s="3" customFormat="1" ht="21" customHeight="1" thickBot="1">
      <c r="B4" s="11" t="s">
        <v>15</v>
      </c>
      <c r="C4" s="166" t="s">
        <v>37</v>
      </c>
      <c r="D4" s="166"/>
      <c r="E4" s="166"/>
      <c r="F4" s="166"/>
      <c r="G4" s="166"/>
      <c r="H4" s="166"/>
      <c r="I4" s="4" t="s">
        <v>16</v>
      </c>
      <c r="J4" s="12" t="e">
        <f>VLOOKUP(hafta,'1.2.dönem ön 2014-2015'!A3:J82,3,FALSE)</f>
        <v>#N/A</v>
      </c>
    </row>
    <row r="5" spans="2:37" s="3" customFormat="1" ht="18.75" customHeight="1" thickBot="1">
      <c r="B5" s="11" t="s">
        <v>17</v>
      </c>
      <c r="C5" s="166" t="s">
        <v>39</v>
      </c>
      <c r="D5" s="166"/>
      <c r="E5" s="166"/>
      <c r="F5" s="166"/>
      <c r="G5" s="166"/>
      <c r="H5" s="166"/>
      <c r="I5" s="5" t="s">
        <v>18</v>
      </c>
      <c r="J5" s="13" t="s">
        <v>38</v>
      </c>
      <c r="K5" s="6"/>
      <c r="L5" s="6"/>
      <c r="M5" s="6"/>
      <c r="N5" s="6"/>
      <c r="O5" s="6"/>
      <c r="P5" s="6"/>
      <c r="Q5" s="6"/>
      <c r="R5" s="6"/>
      <c r="S5" s="6"/>
      <c r="T5" s="6"/>
      <c r="U5" s="6"/>
      <c r="V5" s="6"/>
      <c r="W5" s="6"/>
      <c r="X5" s="6"/>
      <c r="Y5" s="6"/>
      <c r="Z5" s="6"/>
      <c r="AA5" s="6"/>
      <c r="AB5" s="6"/>
      <c r="AC5" s="6"/>
      <c r="AD5" s="6"/>
      <c r="AE5" s="6"/>
      <c r="AF5" s="6"/>
      <c r="AG5" s="6"/>
      <c r="AH5" s="6"/>
      <c r="AI5" s="6"/>
      <c r="AJ5" s="6"/>
      <c r="AK5" s="6"/>
    </row>
    <row r="6" spans="2:37" s="3" customFormat="1" ht="14.25" customHeight="1" thickBot="1">
      <c r="B6" s="11" t="s">
        <v>19</v>
      </c>
      <c r="C6" s="170" t="e">
        <f>VLOOKUP(hafta,'1.2.dönem ön 2014-2015'!A3:J82,7,FALSE)</f>
        <v>#N/A</v>
      </c>
      <c r="D6" s="171"/>
      <c r="E6" s="171"/>
      <c r="F6" s="171"/>
      <c r="G6" s="171"/>
      <c r="H6" s="171"/>
      <c r="I6" s="171"/>
      <c r="J6" s="172"/>
      <c r="K6" s="6"/>
      <c r="L6" s="6"/>
      <c r="M6" s="6"/>
      <c r="N6" s="6"/>
      <c r="O6" s="6"/>
      <c r="P6" s="6"/>
      <c r="Q6" s="6"/>
      <c r="R6" s="6"/>
      <c r="S6" s="6"/>
      <c r="T6" s="6"/>
      <c r="U6" s="6"/>
      <c r="V6" s="6"/>
      <c r="W6" s="6"/>
      <c r="X6" s="6"/>
      <c r="Y6" s="6"/>
      <c r="Z6" s="6"/>
      <c r="AA6" s="6"/>
      <c r="AB6" s="6"/>
      <c r="AC6" s="6"/>
      <c r="AD6" s="6"/>
      <c r="AE6" s="6"/>
      <c r="AF6" s="6"/>
      <c r="AG6" s="6"/>
      <c r="AH6" s="6"/>
      <c r="AI6" s="6"/>
      <c r="AJ6" s="6"/>
      <c r="AK6" s="6"/>
    </row>
    <row r="7" spans="2:37" s="3" customFormat="1" ht="95.25" customHeight="1" thickBot="1">
      <c r="B7" s="14" t="s">
        <v>20</v>
      </c>
      <c r="C7" s="159" t="e">
        <f>VLOOKUP(hafta,'1.2.dönem ön 2014-2015'!A3:J82,6,FALSE)</f>
        <v>#N/A</v>
      </c>
      <c r="D7" s="160"/>
      <c r="E7" s="160"/>
      <c r="F7" s="160"/>
      <c r="G7" s="160"/>
      <c r="H7" s="160"/>
      <c r="I7" s="160"/>
      <c r="J7" s="161"/>
      <c r="K7" s="6"/>
      <c r="L7" s="6"/>
      <c r="M7" s="6"/>
      <c r="N7" s="6"/>
      <c r="O7" s="6"/>
      <c r="P7" s="6"/>
      <c r="Q7" s="6"/>
      <c r="R7" s="6"/>
      <c r="S7" s="6"/>
      <c r="T7" s="6"/>
      <c r="U7" s="6"/>
      <c r="V7" s="6"/>
      <c r="W7" s="6"/>
      <c r="X7" s="6"/>
      <c r="Y7" s="6"/>
      <c r="Z7" s="6"/>
      <c r="AA7" s="6"/>
      <c r="AB7" s="6"/>
      <c r="AC7" s="6"/>
      <c r="AD7" s="6"/>
      <c r="AE7" s="6"/>
      <c r="AF7" s="6"/>
      <c r="AG7" s="6"/>
      <c r="AH7" s="6"/>
      <c r="AI7" s="6"/>
      <c r="AJ7" s="6"/>
      <c r="AK7" s="6"/>
    </row>
    <row r="8" spans="2:37" s="3" customFormat="1" ht="83.25" customHeight="1" thickBot="1">
      <c r="B8" s="14" t="s">
        <v>21</v>
      </c>
      <c r="C8" s="159" t="e">
        <f>VLOOKUP(hafta,'1.2.dönem ön 2014-2015'!A3:J82,5,FALSE)</f>
        <v>#N/A</v>
      </c>
      <c r="D8" s="160"/>
      <c r="E8" s="160"/>
      <c r="F8" s="160"/>
      <c r="G8" s="160"/>
      <c r="H8" s="160"/>
      <c r="I8" s="160"/>
      <c r="J8" s="161"/>
      <c r="K8" s="6"/>
      <c r="L8" s="6"/>
      <c r="M8" s="6"/>
      <c r="N8" s="6"/>
      <c r="O8" s="6"/>
      <c r="P8" s="6"/>
      <c r="Q8" s="6"/>
      <c r="R8" s="6"/>
      <c r="S8" s="6"/>
      <c r="T8" s="6"/>
      <c r="U8" s="6"/>
      <c r="V8" s="6"/>
      <c r="W8" s="6"/>
      <c r="X8" s="6"/>
      <c r="Y8" s="6"/>
      <c r="Z8" s="6"/>
      <c r="AA8" s="6"/>
      <c r="AB8" s="6"/>
      <c r="AC8" s="6"/>
      <c r="AD8" s="6"/>
      <c r="AE8" s="6"/>
      <c r="AF8" s="6"/>
      <c r="AG8" s="6"/>
      <c r="AH8" s="6"/>
      <c r="AI8" s="6"/>
      <c r="AJ8" s="6"/>
      <c r="AK8" s="6"/>
    </row>
    <row r="9" spans="2:37" s="3" customFormat="1" ht="55.5" customHeight="1" thickBot="1">
      <c r="B9" s="14" t="s">
        <v>22</v>
      </c>
      <c r="C9" s="167" t="e">
        <f>VLOOKUP(hafta,'1.2.dönem ön 2014-2015'!A3:J82,8,FALSE)</f>
        <v>#N/A</v>
      </c>
      <c r="D9" s="167"/>
      <c r="E9" s="167"/>
      <c r="F9" s="167"/>
      <c r="G9" s="167"/>
      <c r="H9" s="167"/>
      <c r="I9" s="167"/>
      <c r="J9" s="167"/>
      <c r="K9" s="6"/>
      <c r="L9" s="6"/>
      <c r="M9" s="6"/>
      <c r="N9" s="6"/>
      <c r="O9" s="6"/>
      <c r="P9" s="6"/>
      <c r="Q9" s="6"/>
      <c r="R9" s="6"/>
      <c r="S9" s="6"/>
      <c r="T9" s="6"/>
      <c r="U9" s="6"/>
      <c r="V9" s="6"/>
      <c r="W9" s="6"/>
      <c r="X9" s="6"/>
      <c r="Y9" s="6"/>
      <c r="Z9" s="6"/>
      <c r="AA9" s="6"/>
      <c r="AB9" s="6"/>
      <c r="AC9" s="6"/>
      <c r="AD9" s="6"/>
      <c r="AE9" s="6"/>
      <c r="AF9" s="6"/>
      <c r="AG9" s="6"/>
      <c r="AH9" s="6"/>
      <c r="AI9" s="6"/>
      <c r="AJ9" s="6"/>
      <c r="AK9" s="6"/>
    </row>
    <row r="10" spans="2:37" s="3" customFormat="1" ht="51.75" customHeight="1" thickBot="1">
      <c r="B10" s="14" t="s">
        <v>23</v>
      </c>
      <c r="C10" s="167" t="e">
        <f>VLOOKUP(hafta,'1.2.dönem ön 2014-2015'!A3:J82,9,FALSE)</f>
        <v>#N/A</v>
      </c>
      <c r="D10" s="167"/>
      <c r="E10" s="167"/>
      <c r="F10" s="167"/>
      <c r="G10" s="167"/>
      <c r="H10" s="167"/>
      <c r="I10" s="167"/>
      <c r="J10" s="167"/>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2:37" s="3" customFormat="1" ht="21.75" customHeight="1" thickBot="1">
      <c r="B11" s="168" t="s">
        <v>24</v>
      </c>
      <c r="C11" s="168"/>
      <c r="D11" s="168"/>
      <c r="E11" s="168"/>
      <c r="F11" s="168"/>
      <c r="G11" s="168"/>
      <c r="H11" s="168"/>
      <c r="I11" s="168"/>
      <c r="J11" s="168"/>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2:37" s="3" customFormat="1" ht="21.75" customHeight="1" thickBot="1">
      <c r="B12" s="156"/>
      <c r="C12" s="157"/>
      <c r="D12" s="157"/>
      <c r="E12" s="157"/>
      <c r="F12" s="157"/>
      <c r="G12" s="157"/>
      <c r="H12" s="157"/>
      <c r="I12" s="157"/>
      <c r="J12" s="158"/>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2:37" s="3" customFormat="1" ht="21.75" customHeight="1" thickBot="1">
      <c r="B13" s="156"/>
      <c r="C13" s="157"/>
      <c r="D13" s="157"/>
      <c r="E13" s="157"/>
      <c r="F13" s="157"/>
      <c r="G13" s="157"/>
      <c r="H13" s="157"/>
      <c r="I13" s="157"/>
      <c r="J13" s="158"/>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2:37" s="3" customFormat="1" ht="21.75" customHeight="1" thickBot="1">
      <c r="B14" s="156"/>
      <c r="C14" s="157"/>
      <c r="D14" s="157"/>
      <c r="E14" s="157"/>
      <c r="F14" s="157"/>
      <c r="G14" s="157"/>
      <c r="H14" s="157"/>
      <c r="I14" s="157"/>
      <c r="J14" s="158"/>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2:37" s="3" customFormat="1" ht="21.75" customHeight="1" thickBot="1">
      <c r="B15" s="156"/>
      <c r="C15" s="157"/>
      <c r="D15" s="157"/>
      <c r="E15" s="157"/>
      <c r="F15" s="157"/>
      <c r="G15" s="157"/>
      <c r="H15" s="157"/>
      <c r="I15" s="157"/>
      <c r="J15" s="158"/>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2:37" s="3" customFormat="1" ht="21.75" customHeight="1" thickBot="1">
      <c r="B16" s="156"/>
      <c r="C16" s="157"/>
      <c r="D16" s="157"/>
      <c r="E16" s="157"/>
      <c r="F16" s="157"/>
      <c r="G16" s="157"/>
      <c r="H16" s="157"/>
      <c r="I16" s="157"/>
      <c r="J16" s="158"/>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2:37" s="3" customFormat="1" ht="24" customHeight="1" hidden="1">
      <c r="B17" s="15"/>
      <c r="C17" s="7"/>
      <c r="D17" s="7"/>
      <c r="E17" s="7"/>
      <c r="F17" s="7"/>
      <c r="G17" s="7"/>
      <c r="H17" s="7"/>
      <c r="I17" s="7"/>
      <c r="J17" s="1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2:37" s="3" customFormat="1" ht="24" customHeight="1" hidden="1">
      <c r="B18" s="15"/>
      <c r="C18" s="7"/>
      <c r="D18" s="7"/>
      <c r="E18" s="7"/>
      <c r="F18" s="7"/>
      <c r="G18" s="7"/>
      <c r="H18" s="7"/>
      <c r="I18" s="7"/>
      <c r="J18" s="1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2:37" s="3" customFormat="1" ht="24" customHeight="1" hidden="1">
      <c r="B19" s="15"/>
      <c r="C19" s="7"/>
      <c r="D19" s="7"/>
      <c r="E19" s="7"/>
      <c r="F19" s="7"/>
      <c r="G19" s="7"/>
      <c r="H19" s="7"/>
      <c r="I19" s="7"/>
      <c r="J19" s="1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2:37" s="3" customFormat="1" ht="24" customHeight="1" hidden="1">
      <c r="B20" s="15"/>
      <c r="C20" s="7"/>
      <c r="D20" s="7"/>
      <c r="E20" s="7"/>
      <c r="F20" s="7"/>
      <c r="G20" s="7"/>
      <c r="H20" s="7"/>
      <c r="I20" s="7"/>
      <c r="J20" s="1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2:37" s="3" customFormat="1" ht="24" customHeight="1" hidden="1">
      <c r="B21" s="15"/>
      <c r="C21" s="7"/>
      <c r="D21" s="7"/>
      <c r="E21" s="7"/>
      <c r="F21" s="7"/>
      <c r="G21" s="7"/>
      <c r="H21" s="7"/>
      <c r="I21" s="7"/>
      <c r="J21" s="1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2:37" s="3" customFormat="1" ht="24" customHeight="1" hidden="1">
      <c r="B22" s="15"/>
      <c r="C22" s="7"/>
      <c r="D22" s="7"/>
      <c r="E22" s="7"/>
      <c r="F22" s="7"/>
      <c r="G22" s="7"/>
      <c r="H22" s="7"/>
      <c r="I22" s="7"/>
      <c r="J22" s="1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2:37" s="3" customFormat="1" ht="24" customHeight="1" hidden="1">
      <c r="B23" s="15"/>
      <c r="C23" s="7"/>
      <c r="D23" s="7"/>
      <c r="E23" s="7"/>
      <c r="F23" s="7"/>
      <c r="G23" s="7"/>
      <c r="H23" s="7"/>
      <c r="I23" s="7"/>
      <c r="J23" s="1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2:37" s="3" customFormat="1" ht="24" customHeight="1" hidden="1">
      <c r="B24" s="15"/>
      <c r="C24" s="7"/>
      <c r="D24" s="7"/>
      <c r="E24" s="7"/>
      <c r="F24" s="7"/>
      <c r="G24" s="7"/>
      <c r="H24" s="7"/>
      <c r="I24" s="7"/>
      <c r="J24" s="1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2:37" s="3" customFormat="1" ht="24" customHeight="1" hidden="1">
      <c r="B25" s="15"/>
      <c r="C25" s="7"/>
      <c r="D25" s="7"/>
      <c r="E25" s="7"/>
      <c r="F25" s="7"/>
      <c r="G25" s="7"/>
      <c r="H25" s="7"/>
      <c r="I25" s="7"/>
      <c r="J25" s="1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2:37" s="3" customFormat="1" ht="24" customHeight="1" hidden="1">
      <c r="B26" s="15"/>
      <c r="C26" s="7"/>
      <c r="D26" s="7"/>
      <c r="E26" s="7"/>
      <c r="F26" s="7"/>
      <c r="G26" s="7"/>
      <c r="H26" s="7"/>
      <c r="I26" s="7"/>
      <c r="J26" s="1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2:37" s="3" customFormat="1" ht="24" customHeight="1" hidden="1">
      <c r="B27" s="15"/>
      <c r="C27" s="7"/>
      <c r="D27" s="7"/>
      <c r="E27" s="7"/>
      <c r="F27" s="7"/>
      <c r="G27" s="7"/>
      <c r="H27" s="7"/>
      <c r="I27" s="7"/>
      <c r="J27" s="1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2:37" s="3" customFormat="1" ht="24" customHeight="1" hidden="1">
      <c r="B28" s="15"/>
      <c r="C28" s="7"/>
      <c r="D28" s="7"/>
      <c r="E28" s="7"/>
      <c r="F28" s="7"/>
      <c r="G28" s="7"/>
      <c r="H28" s="7"/>
      <c r="I28" s="7"/>
      <c r="J28" s="1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2:37" s="3" customFormat="1" ht="24" customHeight="1" hidden="1">
      <c r="B29" s="15"/>
      <c r="C29" s="7"/>
      <c r="D29" s="7"/>
      <c r="E29" s="7"/>
      <c r="F29" s="7"/>
      <c r="G29" s="7"/>
      <c r="H29" s="7"/>
      <c r="I29" s="7"/>
      <c r="J29" s="1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2:37" s="3" customFormat="1" ht="24" customHeight="1" hidden="1">
      <c r="B30" s="15"/>
      <c r="C30" s="7"/>
      <c r="D30" s="7"/>
      <c r="E30" s="7"/>
      <c r="F30" s="7"/>
      <c r="G30" s="7"/>
      <c r="H30" s="7"/>
      <c r="I30" s="7"/>
      <c r="J30" s="1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2:37" s="3" customFormat="1" ht="24" customHeight="1" hidden="1">
      <c r="B31" s="15"/>
      <c r="C31" s="7"/>
      <c r="D31" s="7"/>
      <c r="E31" s="7"/>
      <c r="F31" s="7"/>
      <c r="G31" s="7"/>
      <c r="H31" s="7"/>
      <c r="I31" s="7"/>
      <c r="J31" s="1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2:37" s="3" customFormat="1" ht="24" customHeight="1" hidden="1">
      <c r="B32" s="15"/>
      <c r="C32" s="7"/>
      <c r="D32" s="7"/>
      <c r="E32" s="7"/>
      <c r="F32" s="7"/>
      <c r="G32" s="7"/>
      <c r="H32" s="7"/>
      <c r="I32" s="7"/>
      <c r="J32" s="1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2:37" s="3" customFormat="1" ht="24" customHeight="1" hidden="1">
      <c r="B33" s="181" t="e">
        <f>IF(IF(IF(IF(#REF!="",K10,#REF!)="",#REF!,IF(#REF!="",K10,#REF!))="",#REF!,IF(IF(#REF!="",K10,#REF!)="",#REF!,IF(#REF!="",K10,#REF!)))="",#REF!,IF(IF(IF(#REF!="",K10,#REF!)="",#REF!,IF(#REF!="",K10,#REF!))="",#REF!,IF(IF(#REF!="",K10,#REF!)="",#REF!,IF(#REF!="",K10,#REF!))))</f>
        <v>#REF!</v>
      </c>
      <c r="C33" s="182"/>
      <c r="D33" s="182"/>
      <c r="E33" s="182"/>
      <c r="F33" s="182"/>
      <c r="G33" s="182"/>
      <c r="H33" s="182"/>
      <c r="I33" s="182"/>
      <c r="J33" s="183"/>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2:37" s="3" customFormat="1" ht="24" customHeight="1" hidden="1">
      <c r="B34" s="184"/>
      <c r="C34" s="185"/>
      <c r="D34" s="185"/>
      <c r="E34" s="185"/>
      <c r="F34" s="185"/>
      <c r="G34" s="185"/>
      <c r="H34" s="185"/>
      <c r="I34" s="185"/>
      <c r="J34" s="18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2:37" s="3" customFormat="1" ht="24" customHeight="1" hidden="1">
      <c r="B35" s="184"/>
      <c r="C35" s="185"/>
      <c r="D35" s="185"/>
      <c r="E35" s="185"/>
      <c r="F35" s="185"/>
      <c r="G35" s="185"/>
      <c r="H35" s="185"/>
      <c r="I35" s="185"/>
      <c r="J35" s="18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2:37" s="3" customFormat="1" ht="24" customHeight="1" hidden="1">
      <c r="B36" s="184"/>
      <c r="C36" s="185"/>
      <c r="D36" s="185"/>
      <c r="E36" s="185"/>
      <c r="F36" s="185"/>
      <c r="G36" s="185"/>
      <c r="H36" s="185"/>
      <c r="I36" s="185"/>
      <c r="J36" s="18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2:37" s="3" customFormat="1" ht="24" customHeight="1" hidden="1">
      <c r="B37" s="184"/>
      <c r="C37" s="185"/>
      <c r="D37" s="185"/>
      <c r="E37" s="185"/>
      <c r="F37" s="185"/>
      <c r="G37" s="185"/>
      <c r="H37" s="185"/>
      <c r="I37" s="185"/>
      <c r="J37" s="18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2:37" s="3" customFormat="1" ht="24" customHeight="1" hidden="1">
      <c r="B38" s="184"/>
      <c r="C38" s="185"/>
      <c r="D38" s="185"/>
      <c r="E38" s="185"/>
      <c r="F38" s="185"/>
      <c r="G38" s="185"/>
      <c r="H38" s="185"/>
      <c r="I38" s="185"/>
      <c r="J38" s="18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37" s="3" customFormat="1" ht="24" customHeight="1" hidden="1">
      <c r="B39" s="184"/>
      <c r="C39" s="185"/>
      <c r="D39" s="185"/>
      <c r="E39" s="185"/>
      <c r="F39" s="185"/>
      <c r="G39" s="185"/>
      <c r="H39" s="185"/>
      <c r="I39" s="185"/>
      <c r="J39" s="18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37" s="3" customFormat="1" ht="24" customHeight="1" hidden="1">
      <c r="B40" s="184"/>
      <c r="C40" s="185"/>
      <c r="D40" s="185"/>
      <c r="E40" s="185"/>
      <c r="F40" s="185"/>
      <c r="G40" s="185"/>
      <c r="H40" s="185"/>
      <c r="I40" s="185"/>
      <c r="J40" s="18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37" s="3" customFormat="1" ht="24" customHeight="1" hidden="1">
      <c r="B41" s="184"/>
      <c r="C41" s="185"/>
      <c r="D41" s="185"/>
      <c r="E41" s="185"/>
      <c r="F41" s="185"/>
      <c r="G41" s="185"/>
      <c r="H41" s="185"/>
      <c r="I41" s="185"/>
      <c r="J41" s="18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s="3" customFormat="1" ht="24" customHeight="1" hidden="1">
      <c r="B42" s="184"/>
      <c r="C42" s="185"/>
      <c r="D42" s="185"/>
      <c r="E42" s="185"/>
      <c r="F42" s="185"/>
      <c r="G42" s="185"/>
      <c r="H42" s="185"/>
      <c r="I42" s="185"/>
      <c r="J42" s="18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2:37" s="3" customFormat="1" ht="24" customHeight="1" hidden="1">
      <c r="B43" s="184"/>
      <c r="C43" s="185"/>
      <c r="D43" s="185"/>
      <c r="E43" s="185"/>
      <c r="F43" s="185"/>
      <c r="G43" s="185"/>
      <c r="H43" s="185"/>
      <c r="I43" s="185"/>
      <c r="J43" s="18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2:37" s="3" customFormat="1" ht="24" customHeight="1" hidden="1">
      <c r="B44" s="184"/>
      <c r="C44" s="185"/>
      <c r="D44" s="185"/>
      <c r="E44" s="185"/>
      <c r="F44" s="185"/>
      <c r="G44" s="185"/>
      <c r="H44" s="185"/>
      <c r="I44" s="185"/>
      <c r="J44" s="18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2:37" s="3" customFormat="1" ht="24" customHeight="1" hidden="1">
      <c r="B45" s="184"/>
      <c r="C45" s="185"/>
      <c r="D45" s="185"/>
      <c r="E45" s="185"/>
      <c r="F45" s="185"/>
      <c r="G45" s="185"/>
      <c r="H45" s="185"/>
      <c r="I45" s="185"/>
      <c r="J45" s="18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2:37" s="3" customFormat="1" ht="24" customHeight="1" hidden="1">
      <c r="B46" s="184"/>
      <c r="C46" s="185"/>
      <c r="D46" s="185"/>
      <c r="E46" s="185"/>
      <c r="F46" s="185"/>
      <c r="G46" s="185"/>
      <c r="H46" s="185"/>
      <c r="I46" s="185"/>
      <c r="J46" s="18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2:37" s="3" customFormat="1" ht="24" customHeight="1" hidden="1">
      <c r="B47" s="184"/>
      <c r="C47" s="185"/>
      <c r="D47" s="185"/>
      <c r="E47" s="185"/>
      <c r="F47" s="185"/>
      <c r="G47" s="185"/>
      <c r="H47" s="185"/>
      <c r="I47" s="185"/>
      <c r="J47" s="18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2:37" s="3" customFormat="1" ht="24" customHeight="1" hidden="1">
      <c r="B48" s="184"/>
      <c r="C48" s="185"/>
      <c r="D48" s="185"/>
      <c r="E48" s="185"/>
      <c r="F48" s="185"/>
      <c r="G48" s="185"/>
      <c r="H48" s="185"/>
      <c r="I48" s="185"/>
      <c r="J48" s="18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2:37" s="3" customFormat="1" ht="24" customHeight="1" hidden="1">
      <c r="B49" s="184"/>
      <c r="C49" s="185"/>
      <c r="D49" s="185"/>
      <c r="E49" s="185"/>
      <c r="F49" s="185"/>
      <c r="G49" s="185"/>
      <c r="H49" s="185"/>
      <c r="I49" s="185"/>
      <c r="J49" s="18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2:37" s="3" customFormat="1" ht="24" customHeight="1" hidden="1">
      <c r="B50" s="184"/>
      <c r="C50" s="185"/>
      <c r="D50" s="185"/>
      <c r="E50" s="185"/>
      <c r="F50" s="185"/>
      <c r="G50" s="185"/>
      <c r="H50" s="185"/>
      <c r="I50" s="185"/>
      <c r="J50" s="18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2:37" s="3" customFormat="1" ht="24" customHeight="1" hidden="1">
      <c r="B51" s="184"/>
      <c r="C51" s="185"/>
      <c r="D51" s="185"/>
      <c r="E51" s="185"/>
      <c r="F51" s="185"/>
      <c r="G51" s="185"/>
      <c r="H51" s="185"/>
      <c r="I51" s="185"/>
      <c r="J51" s="18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2:37" s="3" customFormat="1" ht="24" customHeight="1" hidden="1">
      <c r="B52" s="184"/>
      <c r="C52" s="185"/>
      <c r="D52" s="185"/>
      <c r="E52" s="185"/>
      <c r="F52" s="185"/>
      <c r="G52" s="185"/>
      <c r="H52" s="185"/>
      <c r="I52" s="185"/>
      <c r="J52" s="18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2:37" s="3" customFormat="1" ht="24" customHeight="1" hidden="1">
      <c r="B53" s="184"/>
      <c r="C53" s="185"/>
      <c r="D53" s="185"/>
      <c r="E53" s="185"/>
      <c r="F53" s="185"/>
      <c r="G53" s="185"/>
      <c r="H53" s="185"/>
      <c r="I53" s="185"/>
      <c r="J53" s="18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2:37" s="3" customFormat="1" ht="24" customHeight="1" hidden="1">
      <c r="B54" s="184"/>
      <c r="C54" s="185"/>
      <c r="D54" s="185"/>
      <c r="E54" s="185"/>
      <c r="F54" s="185"/>
      <c r="G54" s="185"/>
      <c r="H54" s="185"/>
      <c r="I54" s="185"/>
      <c r="J54" s="18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2:37" s="3" customFormat="1" ht="24" customHeight="1" hidden="1">
      <c r="B55" s="184"/>
      <c r="C55" s="185"/>
      <c r="D55" s="185"/>
      <c r="E55" s="185"/>
      <c r="F55" s="185"/>
      <c r="G55" s="185"/>
      <c r="H55" s="185"/>
      <c r="I55" s="185"/>
      <c r="J55" s="18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2:37" s="3" customFormat="1" ht="24" customHeight="1" hidden="1">
      <c r="B56" s="184"/>
      <c r="C56" s="185"/>
      <c r="D56" s="185"/>
      <c r="E56" s="185"/>
      <c r="F56" s="185"/>
      <c r="G56" s="185"/>
      <c r="H56" s="185"/>
      <c r="I56" s="185"/>
      <c r="J56" s="18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2:37" s="3" customFormat="1" ht="24" customHeight="1" hidden="1">
      <c r="B57" s="184"/>
      <c r="C57" s="185"/>
      <c r="D57" s="185"/>
      <c r="E57" s="185"/>
      <c r="F57" s="185"/>
      <c r="G57" s="185"/>
      <c r="H57" s="185"/>
      <c r="I57" s="185"/>
      <c r="J57" s="18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2:37" s="3" customFormat="1" ht="24" customHeight="1" hidden="1">
      <c r="B58" s="184"/>
      <c r="C58" s="185"/>
      <c r="D58" s="185"/>
      <c r="E58" s="185"/>
      <c r="F58" s="185"/>
      <c r="G58" s="185"/>
      <c r="H58" s="185"/>
      <c r="I58" s="185"/>
      <c r="J58" s="18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2:37" s="3" customFormat="1" ht="24" customHeight="1" hidden="1">
      <c r="B59" s="184"/>
      <c r="C59" s="185"/>
      <c r="D59" s="185"/>
      <c r="E59" s="185"/>
      <c r="F59" s="185"/>
      <c r="G59" s="185"/>
      <c r="H59" s="185"/>
      <c r="I59" s="185"/>
      <c r="J59" s="18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2:37" s="3" customFormat="1" ht="24" customHeight="1" hidden="1">
      <c r="B60" s="184"/>
      <c r="C60" s="185"/>
      <c r="D60" s="185"/>
      <c r="E60" s="185"/>
      <c r="F60" s="185"/>
      <c r="G60" s="185"/>
      <c r="H60" s="185"/>
      <c r="I60" s="185"/>
      <c r="J60" s="18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2:37" s="3" customFormat="1" ht="24" customHeight="1" hidden="1">
      <c r="B61" s="184"/>
      <c r="C61" s="185"/>
      <c r="D61" s="185"/>
      <c r="E61" s="185"/>
      <c r="F61" s="185"/>
      <c r="G61" s="185"/>
      <c r="H61" s="185"/>
      <c r="I61" s="185"/>
      <c r="J61" s="18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2:37" s="3" customFormat="1" ht="24" customHeight="1" hidden="1">
      <c r="B62" s="184"/>
      <c r="C62" s="185"/>
      <c r="D62" s="185"/>
      <c r="E62" s="185"/>
      <c r="F62" s="185"/>
      <c r="G62" s="185"/>
      <c r="H62" s="185"/>
      <c r="I62" s="185"/>
      <c r="J62" s="18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2:37" s="3" customFormat="1" ht="24" customHeight="1" hidden="1">
      <c r="B63" s="184"/>
      <c r="C63" s="185"/>
      <c r="D63" s="185"/>
      <c r="E63" s="185"/>
      <c r="F63" s="185"/>
      <c r="G63" s="185"/>
      <c r="H63" s="185"/>
      <c r="I63" s="185"/>
      <c r="J63" s="18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2:37" s="3" customFormat="1" ht="24" customHeight="1" hidden="1">
      <c r="B64" s="184"/>
      <c r="C64" s="185"/>
      <c r="D64" s="185"/>
      <c r="E64" s="185"/>
      <c r="F64" s="185"/>
      <c r="G64" s="185"/>
      <c r="H64" s="185"/>
      <c r="I64" s="185"/>
      <c r="J64" s="18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2:37" s="3" customFormat="1" ht="24" customHeight="1" hidden="1">
      <c r="B65" s="184"/>
      <c r="C65" s="185"/>
      <c r="D65" s="185"/>
      <c r="E65" s="185"/>
      <c r="F65" s="185"/>
      <c r="G65" s="185"/>
      <c r="H65" s="185"/>
      <c r="I65" s="185"/>
      <c r="J65" s="18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row r="66" spans="2:37" s="3" customFormat="1" ht="24" customHeight="1" hidden="1">
      <c r="B66" s="184"/>
      <c r="C66" s="185"/>
      <c r="D66" s="185"/>
      <c r="E66" s="185"/>
      <c r="F66" s="185"/>
      <c r="G66" s="185"/>
      <c r="H66" s="185"/>
      <c r="I66" s="185"/>
      <c r="J66" s="18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67" spans="2:37" s="3" customFormat="1" ht="24" customHeight="1" hidden="1">
      <c r="B67" s="187"/>
      <c r="C67" s="188"/>
      <c r="D67" s="188"/>
      <c r="E67" s="188"/>
      <c r="F67" s="188"/>
      <c r="G67" s="188"/>
      <c r="H67" s="188"/>
      <c r="I67" s="188"/>
      <c r="J67" s="189"/>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2:37" s="3" customFormat="1" ht="24" customHeight="1" hidden="1">
      <c r="B68" s="190" t="e">
        <f>IF(IF(IF(IF(#REF!="",K11,#REF!)="",#REF!,IF(#REF!="",K11,#REF!))="",#REF!,IF(IF(#REF!="",K11,#REF!)="",#REF!,IF(#REF!="",K11,#REF!)))="",#REF!,IF(IF(IF(#REF!="",K11,#REF!)="",#REF!,IF(#REF!="",K11,#REF!))="",#REF!,IF(IF(#REF!="",K11,#REF!)="",#REF!,IF(#REF!="",K11,#REF!))))</f>
        <v>#REF!</v>
      </c>
      <c r="C68" s="191"/>
      <c r="D68" s="191"/>
      <c r="E68" s="191"/>
      <c r="F68" s="191"/>
      <c r="G68" s="191"/>
      <c r="H68" s="191"/>
      <c r="I68" s="191"/>
      <c r="J68" s="192"/>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row>
    <row r="69" spans="2:37" s="3" customFormat="1" ht="24" customHeight="1" hidden="1">
      <c r="B69" s="190"/>
      <c r="C69" s="191"/>
      <c r="D69" s="191"/>
      <c r="E69" s="191"/>
      <c r="F69" s="191"/>
      <c r="G69" s="191"/>
      <c r="H69" s="191"/>
      <c r="I69" s="191"/>
      <c r="J69" s="192"/>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row>
    <row r="70" spans="2:37" s="3" customFormat="1" ht="24" customHeight="1" hidden="1">
      <c r="B70" s="190"/>
      <c r="C70" s="191"/>
      <c r="D70" s="191"/>
      <c r="E70" s="191"/>
      <c r="F70" s="191"/>
      <c r="G70" s="191"/>
      <c r="H70" s="191"/>
      <c r="I70" s="191"/>
      <c r="J70" s="192"/>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row>
    <row r="71" spans="2:37" s="3" customFormat="1" ht="24" customHeight="1" hidden="1">
      <c r="B71" s="190"/>
      <c r="C71" s="191"/>
      <c r="D71" s="191"/>
      <c r="E71" s="191"/>
      <c r="F71" s="191"/>
      <c r="G71" s="191"/>
      <c r="H71" s="191"/>
      <c r="I71" s="191"/>
      <c r="J71" s="192"/>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2" spans="2:37" s="3" customFormat="1" ht="24" customHeight="1" hidden="1">
      <c r="B72" s="190"/>
      <c r="C72" s="191"/>
      <c r="D72" s="191"/>
      <c r="E72" s="191"/>
      <c r="F72" s="191"/>
      <c r="G72" s="191"/>
      <c r="H72" s="191"/>
      <c r="I72" s="191"/>
      <c r="J72" s="192"/>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row>
    <row r="73" spans="2:37" s="3" customFormat="1" ht="24" customHeight="1" hidden="1">
      <c r="B73" s="190"/>
      <c r="C73" s="191"/>
      <c r="D73" s="191"/>
      <c r="E73" s="191"/>
      <c r="F73" s="191"/>
      <c r="G73" s="191"/>
      <c r="H73" s="191"/>
      <c r="I73" s="191"/>
      <c r="J73" s="192"/>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row>
    <row r="74" spans="2:37" s="3" customFormat="1" ht="24" customHeight="1" hidden="1">
      <c r="B74" s="190"/>
      <c r="C74" s="191"/>
      <c r="D74" s="191"/>
      <c r="E74" s="191"/>
      <c r="F74" s="191"/>
      <c r="G74" s="191"/>
      <c r="H74" s="191"/>
      <c r="I74" s="191"/>
      <c r="J74" s="192"/>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row>
    <row r="75" spans="2:37" s="3" customFormat="1" ht="24" customHeight="1" hidden="1">
      <c r="B75" s="190"/>
      <c r="C75" s="191"/>
      <c r="D75" s="191"/>
      <c r="E75" s="191"/>
      <c r="F75" s="191"/>
      <c r="G75" s="191"/>
      <c r="H75" s="191"/>
      <c r="I75" s="191"/>
      <c r="J75" s="192"/>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row>
    <row r="76" spans="2:37" s="3" customFormat="1" ht="24" customHeight="1" hidden="1">
      <c r="B76" s="190"/>
      <c r="C76" s="191"/>
      <c r="D76" s="191"/>
      <c r="E76" s="191"/>
      <c r="F76" s="191"/>
      <c r="G76" s="191"/>
      <c r="H76" s="191"/>
      <c r="I76" s="191"/>
      <c r="J76" s="192"/>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row>
    <row r="77" spans="2:37" s="3" customFormat="1" ht="24" customHeight="1" hidden="1">
      <c r="B77" s="190"/>
      <c r="C77" s="191"/>
      <c r="D77" s="191"/>
      <c r="E77" s="191"/>
      <c r="F77" s="191"/>
      <c r="G77" s="191"/>
      <c r="H77" s="191"/>
      <c r="I77" s="191"/>
      <c r="J77" s="192"/>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row>
    <row r="78" spans="2:37" s="3" customFormat="1" ht="24" customHeight="1" hidden="1">
      <c r="B78" s="190"/>
      <c r="C78" s="191"/>
      <c r="D78" s="191"/>
      <c r="E78" s="191"/>
      <c r="F78" s="191"/>
      <c r="G78" s="191"/>
      <c r="H78" s="191"/>
      <c r="I78" s="191"/>
      <c r="J78" s="192"/>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row>
    <row r="79" spans="2:37" s="3" customFormat="1" ht="24" customHeight="1" hidden="1">
      <c r="B79" s="190"/>
      <c r="C79" s="191"/>
      <c r="D79" s="191"/>
      <c r="E79" s="191"/>
      <c r="F79" s="191"/>
      <c r="G79" s="191"/>
      <c r="H79" s="191"/>
      <c r="I79" s="191"/>
      <c r="J79" s="192"/>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row>
    <row r="80" spans="2:37" s="3" customFormat="1" ht="24" customHeight="1" hidden="1">
      <c r="B80" s="190"/>
      <c r="C80" s="191"/>
      <c r="D80" s="191"/>
      <c r="E80" s="191"/>
      <c r="F80" s="191"/>
      <c r="G80" s="191"/>
      <c r="H80" s="191"/>
      <c r="I80" s="191"/>
      <c r="J80" s="192"/>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row>
    <row r="81" spans="2:37" s="3" customFormat="1" ht="24" customHeight="1" hidden="1">
      <c r="B81" s="190"/>
      <c r="C81" s="191"/>
      <c r="D81" s="191"/>
      <c r="E81" s="191"/>
      <c r="F81" s="191"/>
      <c r="G81" s="191"/>
      <c r="H81" s="191"/>
      <c r="I81" s="191"/>
      <c r="J81" s="192"/>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2:37" s="3" customFormat="1" ht="24" customHeight="1" hidden="1">
      <c r="B82" s="190"/>
      <c r="C82" s="191"/>
      <c r="D82" s="191"/>
      <c r="E82" s="191"/>
      <c r="F82" s="191"/>
      <c r="G82" s="191"/>
      <c r="H82" s="191"/>
      <c r="I82" s="191"/>
      <c r="J82" s="192"/>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2:37" s="3" customFormat="1" ht="24" customHeight="1" hidden="1">
      <c r="B83" s="190"/>
      <c r="C83" s="191"/>
      <c r="D83" s="191"/>
      <c r="E83" s="191"/>
      <c r="F83" s="191"/>
      <c r="G83" s="191"/>
      <c r="H83" s="191"/>
      <c r="I83" s="191"/>
      <c r="J83" s="192"/>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2:37" s="3" customFormat="1" ht="24" customHeight="1" hidden="1">
      <c r="B84" s="190"/>
      <c r="C84" s="191"/>
      <c r="D84" s="191"/>
      <c r="E84" s="191"/>
      <c r="F84" s="191"/>
      <c r="G84" s="191"/>
      <c r="H84" s="191"/>
      <c r="I84" s="191"/>
      <c r="J84" s="192"/>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2:37" s="3" customFormat="1" ht="24" customHeight="1" hidden="1">
      <c r="B85" s="190"/>
      <c r="C85" s="191"/>
      <c r="D85" s="191"/>
      <c r="E85" s="191"/>
      <c r="F85" s="191"/>
      <c r="G85" s="191"/>
      <c r="H85" s="191"/>
      <c r="I85" s="191"/>
      <c r="J85" s="192"/>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2:37" s="3" customFormat="1" ht="24" customHeight="1" hidden="1">
      <c r="B86" s="190"/>
      <c r="C86" s="191"/>
      <c r="D86" s="191"/>
      <c r="E86" s="191"/>
      <c r="F86" s="191"/>
      <c r="G86" s="191"/>
      <c r="H86" s="191"/>
      <c r="I86" s="191"/>
      <c r="J86" s="192"/>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2:37" s="3" customFormat="1" ht="24" customHeight="1" hidden="1">
      <c r="B87" s="190"/>
      <c r="C87" s="191"/>
      <c r="D87" s="191"/>
      <c r="E87" s="191"/>
      <c r="F87" s="191"/>
      <c r="G87" s="191"/>
      <c r="H87" s="191"/>
      <c r="I87" s="191"/>
      <c r="J87" s="192"/>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2:37" s="3" customFormat="1" ht="24" customHeight="1" hidden="1">
      <c r="B88" s="190"/>
      <c r="C88" s="191"/>
      <c r="D88" s="191"/>
      <c r="E88" s="191"/>
      <c r="F88" s="191"/>
      <c r="G88" s="191"/>
      <c r="H88" s="191"/>
      <c r="I88" s="191"/>
      <c r="J88" s="192"/>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2:37" s="3" customFormat="1" ht="24" customHeight="1" hidden="1">
      <c r="B89" s="190"/>
      <c r="C89" s="191"/>
      <c r="D89" s="191"/>
      <c r="E89" s="191"/>
      <c r="F89" s="191"/>
      <c r="G89" s="191"/>
      <c r="H89" s="191"/>
      <c r="I89" s="191"/>
      <c r="J89" s="192"/>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2:37" s="3" customFormat="1" ht="24" customHeight="1" hidden="1">
      <c r="B90" s="190"/>
      <c r="C90" s="191"/>
      <c r="D90" s="191"/>
      <c r="E90" s="191"/>
      <c r="F90" s="191"/>
      <c r="G90" s="191"/>
      <c r="H90" s="191"/>
      <c r="I90" s="191"/>
      <c r="J90" s="192"/>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row>
    <row r="91" spans="2:37" s="3" customFormat="1" ht="24" customHeight="1" hidden="1">
      <c r="B91" s="190"/>
      <c r="C91" s="191"/>
      <c r="D91" s="191"/>
      <c r="E91" s="191"/>
      <c r="F91" s="191"/>
      <c r="G91" s="191"/>
      <c r="H91" s="191"/>
      <c r="I91" s="191"/>
      <c r="J91" s="192"/>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row>
    <row r="92" spans="2:37" s="3" customFormat="1" ht="24" customHeight="1" hidden="1">
      <c r="B92" s="190"/>
      <c r="C92" s="191"/>
      <c r="D92" s="191"/>
      <c r="E92" s="191"/>
      <c r="F92" s="191"/>
      <c r="G92" s="191"/>
      <c r="H92" s="191"/>
      <c r="I92" s="191"/>
      <c r="J92" s="192"/>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row>
    <row r="93" spans="2:37" s="3" customFormat="1" ht="24" customHeight="1" hidden="1">
      <c r="B93" s="190"/>
      <c r="C93" s="191"/>
      <c r="D93" s="191"/>
      <c r="E93" s="191"/>
      <c r="F93" s="191"/>
      <c r="G93" s="191"/>
      <c r="H93" s="191"/>
      <c r="I93" s="191"/>
      <c r="J93" s="192"/>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row>
    <row r="94" spans="2:37" s="3" customFormat="1" ht="24" customHeight="1" hidden="1">
      <c r="B94" s="190"/>
      <c r="C94" s="191"/>
      <c r="D94" s="191"/>
      <c r="E94" s="191"/>
      <c r="F94" s="191"/>
      <c r="G94" s="191"/>
      <c r="H94" s="191"/>
      <c r="I94" s="191"/>
      <c r="J94" s="192"/>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row>
    <row r="95" spans="2:37" s="3" customFormat="1" ht="24" customHeight="1" hidden="1">
      <c r="B95" s="190"/>
      <c r="C95" s="191"/>
      <c r="D95" s="191"/>
      <c r="E95" s="191"/>
      <c r="F95" s="191"/>
      <c r="G95" s="191"/>
      <c r="H95" s="191"/>
      <c r="I95" s="191"/>
      <c r="J95" s="192"/>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row>
    <row r="96" spans="2:37" s="3" customFormat="1" ht="24" customHeight="1" hidden="1">
      <c r="B96" s="190"/>
      <c r="C96" s="191"/>
      <c r="D96" s="191"/>
      <c r="E96" s="191"/>
      <c r="F96" s="191"/>
      <c r="G96" s="191"/>
      <c r="H96" s="191"/>
      <c r="I96" s="191"/>
      <c r="J96" s="192"/>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row>
    <row r="97" spans="2:37" s="3" customFormat="1" ht="24" customHeight="1" hidden="1">
      <c r="B97" s="190"/>
      <c r="C97" s="191"/>
      <c r="D97" s="191"/>
      <c r="E97" s="191"/>
      <c r="F97" s="191"/>
      <c r="G97" s="191"/>
      <c r="H97" s="191"/>
      <c r="I97" s="191"/>
      <c r="J97" s="192"/>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row>
    <row r="98" spans="2:37" s="3" customFormat="1" ht="24" customHeight="1" hidden="1">
      <c r="B98" s="190"/>
      <c r="C98" s="191"/>
      <c r="D98" s="191"/>
      <c r="E98" s="191"/>
      <c r="F98" s="191"/>
      <c r="G98" s="191"/>
      <c r="H98" s="191"/>
      <c r="I98" s="191"/>
      <c r="J98" s="192"/>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row>
    <row r="99" spans="2:37" s="3" customFormat="1" ht="24" customHeight="1" hidden="1">
      <c r="B99" s="190"/>
      <c r="C99" s="191"/>
      <c r="D99" s="191"/>
      <c r="E99" s="191"/>
      <c r="F99" s="191"/>
      <c r="G99" s="191"/>
      <c r="H99" s="191"/>
      <c r="I99" s="191"/>
      <c r="J99" s="192"/>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row>
    <row r="100" spans="2:37" s="3" customFormat="1" ht="24" customHeight="1" hidden="1">
      <c r="B100" s="190"/>
      <c r="C100" s="191"/>
      <c r="D100" s="191"/>
      <c r="E100" s="191"/>
      <c r="F100" s="191"/>
      <c r="G100" s="191"/>
      <c r="H100" s="191"/>
      <c r="I100" s="191"/>
      <c r="J100" s="192"/>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row>
    <row r="101" spans="2:37" s="3" customFormat="1" ht="24" customHeight="1" hidden="1">
      <c r="B101" s="190"/>
      <c r="C101" s="191"/>
      <c r="D101" s="191"/>
      <c r="E101" s="191"/>
      <c r="F101" s="191"/>
      <c r="G101" s="191"/>
      <c r="H101" s="191"/>
      <c r="I101" s="191"/>
      <c r="J101" s="192"/>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row>
    <row r="102" spans="2:37" s="3" customFormat="1" ht="24" customHeight="1" hidden="1">
      <c r="B102" s="190"/>
      <c r="C102" s="191"/>
      <c r="D102" s="191"/>
      <c r="E102" s="191"/>
      <c r="F102" s="191"/>
      <c r="G102" s="191"/>
      <c r="H102" s="191"/>
      <c r="I102" s="191"/>
      <c r="J102" s="192"/>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row>
    <row r="103" spans="2:37" s="3" customFormat="1" ht="24" customHeight="1" hidden="1">
      <c r="B103" s="190" t="e">
        <f>IF(IF(IF(IF(#REF!="",#REF!,#REF!)="",#REF!,IF(#REF!="",#REF!,#REF!))="",#REF!,IF(IF(#REF!="",#REF!,#REF!)="",#REF!,IF(#REF!="",#REF!,#REF!)))="",#REF!,IF(IF(IF(#REF!="",#REF!,#REF!)="",#REF!,IF(#REF!="",#REF!,#REF!))="",#REF!,IF(IF(#REF!="",#REF!,#REF!)="",#REF!,IF(#REF!="",#REF!,#REF!))))</f>
        <v>#REF!</v>
      </c>
      <c r="C103" s="191"/>
      <c r="D103" s="191"/>
      <c r="E103" s="191"/>
      <c r="F103" s="191"/>
      <c r="G103" s="191"/>
      <c r="H103" s="191"/>
      <c r="I103" s="191"/>
      <c r="J103" s="192"/>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row>
    <row r="104" spans="2:37" s="3" customFormat="1" ht="24" customHeight="1" hidden="1">
      <c r="B104" s="190"/>
      <c r="C104" s="191"/>
      <c r="D104" s="191"/>
      <c r="E104" s="191"/>
      <c r="F104" s="191"/>
      <c r="G104" s="191"/>
      <c r="H104" s="191"/>
      <c r="I104" s="191"/>
      <c r="J104" s="192"/>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row>
    <row r="105" spans="2:37" s="3" customFormat="1" ht="24" customHeight="1" hidden="1">
      <c r="B105" s="190"/>
      <c r="C105" s="191"/>
      <c r="D105" s="191"/>
      <c r="E105" s="191"/>
      <c r="F105" s="191"/>
      <c r="G105" s="191"/>
      <c r="H105" s="191"/>
      <c r="I105" s="191"/>
      <c r="J105" s="192"/>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row>
    <row r="106" spans="2:37" s="3" customFormat="1" ht="24" customHeight="1" hidden="1">
      <c r="B106" s="190"/>
      <c r="C106" s="191"/>
      <c r="D106" s="191"/>
      <c r="E106" s="191"/>
      <c r="F106" s="191"/>
      <c r="G106" s="191"/>
      <c r="H106" s="191"/>
      <c r="I106" s="191"/>
      <c r="J106" s="192"/>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row>
    <row r="107" spans="2:37" s="3" customFormat="1" ht="24" customHeight="1" hidden="1">
      <c r="B107" s="190"/>
      <c r="C107" s="191"/>
      <c r="D107" s="191"/>
      <c r="E107" s="191"/>
      <c r="F107" s="191"/>
      <c r="G107" s="191"/>
      <c r="H107" s="191"/>
      <c r="I107" s="191"/>
      <c r="J107" s="192"/>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row>
    <row r="108" spans="2:37" s="3" customFormat="1" ht="24" customHeight="1" hidden="1">
      <c r="B108" s="190"/>
      <c r="C108" s="191"/>
      <c r="D108" s="191"/>
      <c r="E108" s="191"/>
      <c r="F108" s="191"/>
      <c r="G108" s="191"/>
      <c r="H108" s="191"/>
      <c r="I108" s="191"/>
      <c r="J108" s="192"/>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row>
    <row r="109" spans="2:37" s="3" customFormat="1" ht="24" customHeight="1" hidden="1">
      <c r="B109" s="190"/>
      <c r="C109" s="191"/>
      <c r="D109" s="191"/>
      <c r="E109" s="191"/>
      <c r="F109" s="191"/>
      <c r="G109" s="191"/>
      <c r="H109" s="191"/>
      <c r="I109" s="191"/>
      <c r="J109" s="192"/>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row>
    <row r="110" spans="2:37" s="3" customFormat="1" ht="24" customHeight="1" hidden="1">
      <c r="B110" s="190"/>
      <c r="C110" s="191"/>
      <c r="D110" s="191"/>
      <c r="E110" s="191"/>
      <c r="F110" s="191"/>
      <c r="G110" s="191"/>
      <c r="H110" s="191"/>
      <c r="I110" s="191"/>
      <c r="J110" s="192"/>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row>
    <row r="111" spans="2:37" s="3" customFormat="1" ht="24" customHeight="1" hidden="1">
      <c r="B111" s="190"/>
      <c r="C111" s="191"/>
      <c r="D111" s="191"/>
      <c r="E111" s="191"/>
      <c r="F111" s="191"/>
      <c r="G111" s="191"/>
      <c r="H111" s="191"/>
      <c r="I111" s="191"/>
      <c r="J111" s="192"/>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row>
    <row r="112" spans="2:37" s="3" customFormat="1" ht="24" customHeight="1" hidden="1">
      <c r="B112" s="190"/>
      <c r="C112" s="191"/>
      <c r="D112" s="191"/>
      <c r="E112" s="191"/>
      <c r="F112" s="191"/>
      <c r="G112" s="191"/>
      <c r="H112" s="191"/>
      <c r="I112" s="191"/>
      <c r="J112" s="192"/>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row>
    <row r="113" spans="2:37" s="3" customFormat="1" ht="24" customHeight="1" hidden="1">
      <c r="B113" s="190"/>
      <c r="C113" s="191"/>
      <c r="D113" s="191"/>
      <c r="E113" s="191"/>
      <c r="F113" s="191"/>
      <c r="G113" s="191"/>
      <c r="H113" s="191"/>
      <c r="I113" s="191"/>
      <c r="J113" s="192"/>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row>
    <row r="114" spans="2:37" s="3" customFormat="1" ht="24" customHeight="1" hidden="1">
      <c r="B114" s="190"/>
      <c r="C114" s="191"/>
      <c r="D114" s="191"/>
      <c r="E114" s="191"/>
      <c r="F114" s="191"/>
      <c r="G114" s="191"/>
      <c r="H114" s="191"/>
      <c r="I114" s="191"/>
      <c r="J114" s="192"/>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row>
    <row r="115" spans="2:37" s="3" customFormat="1" ht="24" customHeight="1" hidden="1">
      <c r="B115" s="190"/>
      <c r="C115" s="191"/>
      <c r="D115" s="191"/>
      <c r="E115" s="191"/>
      <c r="F115" s="191"/>
      <c r="G115" s="191"/>
      <c r="H115" s="191"/>
      <c r="I115" s="191"/>
      <c r="J115" s="192"/>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row>
    <row r="116" spans="2:37" s="3" customFormat="1" ht="24" customHeight="1" hidden="1">
      <c r="B116" s="190"/>
      <c r="C116" s="191"/>
      <c r="D116" s="191"/>
      <c r="E116" s="191"/>
      <c r="F116" s="191"/>
      <c r="G116" s="191"/>
      <c r="H116" s="191"/>
      <c r="I116" s="191"/>
      <c r="J116" s="192"/>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row>
    <row r="117" spans="2:37" s="3" customFormat="1" ht="24" customHeight="1" hidden="1">
      <c r="B117" s="190"/>
      <c r="C117" s="191"/>
      <c r="D117" s="191"/>
      <c r="E117" s="191"/>
      <c r="F117" s="191"/>
      <c r="G117" s="191"/>
      <c r="H117" s="191"/>
      <c r="I117" s="191"/>
      <c r="J117" s="192"/>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row>
    <row r="118" spans="2:37" s="3" customFormat="1" ht="24" customHeight="1" hidden="1">
      <c r="B118" s="190"/>
      <c r="C118" s="191"/>
      <c r="D118" s="191"/>
      <c r="E118" s="191"/>
      <c r="F118" s="191"/>
      <c r="G118" s="191"/>
      <c r="H118" s="191"/>
      <c r="I118" s="191"/>
      <c r="J118" s="192"/>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row>
    <row r="119" spans="2:37" s="3" customFormat="1" ht="24" customHeight="1" hidden="1">
      <c r="B119" s="190"/>
      <c r="C119" s="191"/>
      <c r="D119" s="191"/>
      <c r="E119" s="191"/>
      <c r="F119" s="191"/>
      <c r="G119" s="191"/>
      <c r="H119" s="191"/>
      <c r="I119" s="191"/>
      <c r="J119" s="192"/>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row>
    <row r="120" spans="2:37" s="3" customFormat="1" ht="24" customHeight="1" hidden="1">
      <c r="B120" s="190"/>
      <c r="C120" s="191"/>
      <c r="D120" s="191"/>
      <c r="E120" s="191"/>
      <c r="F120" s="191"/>
      <c r="G120" s="191"/>
      <c r="H120" s="191"/>
      <c r="I120" s="191"/>
      <c r="J120" s="192"/>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row>
    <row r="121" spans="2:37" s="3" customFormat="1" ht="24" customHeight="1" hidden="1">
      <c r="B121" s="190"/>
      <c r="C121" s="191"/>
      <c r="D121" s="191"/>
      <c r="E121" s="191"/>
      <c r="F121" s="191"/>
      <c r="G121" s="191"/>
      <c r="H121" s="191"/>
      <c r="I121" s="191"/>
      <c r="J121" s="192"/>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row>
    <row r="122" spans="2:37" s="3" customFormat="1" ht="24" customHeight="1" hidden="1">
      <c r="B122" s="190"/>
      <c r="C122" s="191"/>
      <c r="D122" s="191"/>
      <c r="E122" s="191"/>
      <c r="F122" s="191"/>
      <c r="G122" s="191"/>
      <c r="H122" s="191"/>
      <c r="I122" s="191"/>
      <c r="J122" s="192"/>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row>
    <row r="123" spans="2:37" s="3" customFormat="1" ht="24" customHeight="1" hidden="1">
      <c r="B123" s="190"/>
      <c r="C123" s="191"/>
      <c r="D123" s="191"/>
      <c r="E123" s="191"/>
      <c r="F123" s="191"/>
      <c r="G123" s="191"/>
      <c r="H123" s="191"/>
      <c r="I123" s="191"/>
      <c r="J123" s="192"/>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row>
    <row r="124" spans="2:37" s="3" customFormat="1" ht="24" customHeight="1" hidden="1">
      <c r="B124" s="190"/>
      <c r="C124" s="191"/>
      <c r="D124" s="191"/>
      <c r="E124" s="191"/>
      <c r="F124" s="191"/>
      <c r="G124" s="191"/>
      <c r="H124" s="191"/>
      <c r="I124" s="191"/>
      <c r="J124" s="192"/>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row>
    <row r="125" spans="2:37" s="3" customFormat="1" ht="24" customHeight="1" hidden="1">
      <c r="B125" s="190"/>
      <c r="C125" s="191"/>
      <c r="D125" s="191"/>
      <c r="E125" s="191"/>
      <c r="F125" s="191"/>
      <c r="G125" s="191"/>
      <c r="H125" s="191"/>
      <c r="I125" s="191"/>
      <c r="J125" s="192"/>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row>
    <row r="126" spans="2:37" s="3" customFormat="1" ht="24" customHeight="1" hidden="1">
      <c r="B126" s="190"/>
      <c r="C126" s="191"/>
      <c r="D126" s="191"/>
      <c r="E126" s="191"/>
      <c r="F126" s="191"/>
      <c r="G126" s="191"/>
      <c r="H126" s="191"/>
      <c r="I126" s="191"/>
      <c r="J126" s="192"/>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row>
    <row r="127" spans="2:37" s="3" customFormat="1" ht="24" customHeight="1" hidden="1">
      <c r="B127" s="190"/>
      <c r="C127" s="191"/>
      <c r="D127" s="191"/>
      <c r="E127" s="191"/>
      <c r="F127" s="191"/>
      <c r="G127" s="191"/>
      <c r="H127" s="191"/>
      <c r="I127" s="191"/>
      <c r="J127" s="192"/>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row>
    <row r="128" spans="2:37" s="3" customFormat="1" ht="24" customHeight="1" hidden="1">
      <c r="B128" s="190"/>
      <c r="C128" s="191"/>
      <c r="D128" s="191"/>
      <c r="E128" s="191"/>
      <c r="F128" s="191"/>
      <c r="G128" s="191"/>
      <c r="H128" s="191"/>
      <c r="I128" s="191"/>
      <c r="J128" s="192"/>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row>
    <row r="129" spans="2:37" s="3" customFormat="1" ht="24" customHeight="1" hidden="1">
      <c r="B129" s="190"/>
      <c r="C129" s="191"/>
      <c r="D129" s="191"/>
      <c r="E129" s="191"/>
      <c r="F129" s="191"/>
      <c r="G129" s="191"/>
      <c r="H129" s="191"/>
      <c r="I129" s="191"/>
      <c r="J129" s="192"/>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row>
    <row r="130" spans="2:37" s="3" customFormat="1" ht="24" customHeight="1" hidden="1">
      <c r="B130" s="190"/>
      <c r="C130" s="191"/>
      <c r="D130" s="191"/>
      <c r="E130" s="191"/>
      <c r="F130" s="191"/>
      <c r="G130" s="191"/>
      <c r="H130" s="191"/>
      <c r="I130" s="191"/>
      <c r="J130" s="192"/>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row>
    <row r="131" spans="2:37" s="3" customFormat="1" ht="24" customHeight="1" hidden="1">
      <c r="B131" s="190"/>
      <c r="C131" s="191"/>
      <c r="D131" s="191"/>
      <c r="E131" s="191"/>
      <c r="F131" s="191"/>
      <c r="G131" s="191"/>
      <c r="H131" s="191"/>
      <c r="I131" s="191"/>
      <c r="J131" s="192"/>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row>
    <row r="132" spans="2:37" s="3" customFormat="1" ht="24" customHeight="1" hidden="1">
      <c r="B132" s="190"/>
      <c r="C132" s="191"/>
      <c r="D132" s="191"/>
      <c r="E132" s="191"/>
      <c r="F132" s="191"/>
      <c r="G132" s="191"/>
      <c r="H132" s="191"/>
      <c r="I132" s="191"/>
      <c r="J132" s="192"/>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row>
    <row r="133" spans="2:37" s="3" customFormat="1" ht="24" customHeight="1" hidden="1">
      <c r="B133" s="190"/>
      <c r="C133" s="191"/>
      <c r="D133" s="191"/>
      <c r="E133" s="191"/>
      <c r="F133" s="191"/>
      <c r="G133" s="191"/>
      <c r="H133" s="191"/>
      <c r="I133" s="191"/>
      <c r="J133" s="192"/>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row>
    <row r="134" spans="2:37" s="3" customFormat="1" ht="24" customHeight="1" hidden="1">
      <c r="B134" s="190"/>
      <c r="C134" s="191"/>
      <c r="D134" s="191"/>
      <c r="E134" s="191"/>
      <c r="F134" s="191"/>
      <c r="G134" s="191"/>
      <c r="H134" s="191"/>
      <c r="I134" s="191"/>
      <c r="J134" s="192"/>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row>
    <row r="135" spans="2:37" s="3" customFormat="1" ht="24" customHeight="1" hidden="1">
      <c r="B135" s="190"/>
      <c r="C135" s="191"/>
      <c r="D135" s="191"/>
      <c r="E135" s="191"/>
      <c r="F135" s="191"/>
      <c r="G135" s="191"/>
      <c r="H135" s="191"/>
      <c r="I135" s="191"/>
      <c r="J135" s="192"/>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row>
    <row r="136" spans="2:37" s="3" customFormat="1" ht="24" customHeight="1" hidden="1">
      <c r="B136" s="190"/>
      <c r="C136" s="191"/>
      <c r="D136" s="191"/>
      <c r="E136" s="191"/>
      <c r="F136" s="191"/>
      <c r="G136" s="191"/>
      <c r="H136" s="191"/>
      <c r="I136" s="191"/>
      <c r="J136" s="192"/>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row>
    <row r="137" spans="2:37" s="3" customFormat="1" ht="24" customHeight="1" hidden="1">
      <c r="B137" s="190"/>
      <c r="C137" s="191"/>
      <c r="D137" s="191"/>
      <c r="E137" s="191"/>
      <c r="F137" s="191"/>
      <c r="G137" s="191"/>
      <c r="H137" s="191"/>
      <c r="I137" s="191"/>
      <c r="J137" s="192"/>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row>
    <row r="138" spans="2:37" s="3" customFormat="1" ht="24" customHeight="1" hidden="1">
      <c r="B138" s="190" t="e">
        <f>IF(IF(IF(IF(#REF!="",#REF!,#REF!)="",#REF!,IF(#REF!="",#REF!,#REF!))="",#REF!,IF(IF(#REF!="",#REF!,#REF!)="",#REF!,IF(#REF!="",#REF!,#REF!)))="",#REF!,IF(IF(IF(#REF!="",#REF!,#REF!)="",#REF!,IF(#REF!="",#REF!,#REF!))="",#REF!,IF(IF(#REF!="",#REF!,#REF!)="",#REF!,IF(#REF!="",#REF!,#REF!))))</f>
        <v>#REF!</v>
      </c>
      <c r="C138" s="191"/>
      <c r="D138" s="191"/>
      <c r="E138" s="191"/>
      <c r="F138" s="191"/>
      <c r="G138" s="191"/>
      <c r="H138" s="191"/>
      <c r="I138" s="191"/>
      <c r="J138" s="192"/>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row>
    <row r="139" spans="2:37" s="3" customFormat="1" ht="24" customHeight="1" hidden="1">
      <c r="B139" s="190"/>
      <c r="C139" s="191"/>
      <c r="D139" s="191"/>
      <c r="E139" s="191"/>
      <c r="F139" s="191"/>
      <c r="G139" s="191"/>
      <c r="H139" s="191"/>
      <c r="I139" s="191"/>
      <c r="J139" s="192"/>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row>
    <row r="140" spans="2:37" s="3" customFormat="1" ht="24" customHeight="1" hidden="1">
      <c r="B140" s="190"/>
      <c r="C140" s="191"/>
      <c r="D140" s="191"/>
      <c r="E140" s="191"/>
      <c r="F140" s="191"/>
      <c r="G140" s="191"/>
      <c r="H140" s="191"/>
      <c r="I140" s="191"/>
      <c r="J140" s="192"/>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row>
    <row r="141" spans="2:37" s="3" customFormat="1" ht="24" customHeight="1" hidden="1">
      <c r="B141" s="190"/>
      <c r="C141" s="191"/>
      <c r="D141" s="191"/>
      <c r="E141" s="191"/>
      <c r="F141" s="191"/>
      <c r="G141" s="191"/>
      <c r="H141" s="191"/>
      <c r="I141" s="191"/>
      <c r="J141" s="192"/>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row>
    <row r="142" spans="2:37" s="3" customFormat="1" ht="24" customHeight="1" hidden="1">
      <c r="B142" s="190"/>
      <c r="C142" s="191"/>
      <c r="D142" s="191"/>
      <c r="E142" s="191"/>
      <c r="F142" s="191"/>
      <c r="G142" s="191"/>
      <c r="H142" s="191"/>
      <c r="I142" s="191"/>
      <c r="J142" s="192"/>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row>
    <row r="143" spans="2:37" s="3" customFormat="1" ht="24" customHeight="1" hidden="1">
      <c r="B143" s="190"/>
      <c r="C143" s="191"/>
      <c r="D143" s="191"/>
      <c r="E143" s="191"/>
      <c r="F143" s="191"/>
      <c r="G143" s="191"/>
      <c r="H143" s="191"/>
      <c r="I143" s="191"/>
      <c r="J143" s="192"/>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row>
    <row r="144" spans="2:37" s="3" customFormat="1" ht="24" customHeight="1" hidden="1">
      <c r="B144" s="190"/>
      <c r="C144" s="191"/>
      <c r="D144" s="191"/>
      <c r="E144" s="191"/>
      <c r="F144" s="191"/>
      <c r="G144" s="191"/>
      <c r="H144" s="191"/>
      <c r="I144" s="191"/>
      <c r="J144" s="192"/>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row>
    <row r="145" spans="2:37" s="3" customFormat="1" ht="24" customHeight="1" hidden="1">
      <c r="B145" s="190"/>
      <c r="C145" s="191"/>
      <c r="D145" s="191"/>
      <c r="E145" s="191"/>
      <c r="F145" s="191"/>
      <c r="G145" s="191"/>
      <c r="H145" s="191"/>
      <c r="I145" s="191"/>
      <c r="J145" s="192"/>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row>
    <row r="146" spans="2:37" s="3" customFormat="1" ht="24" customHeight="1" hidden="1">
      <c r="B146" s="190"/>
      <c r="C146" s="191"/>
      <c r="D146" s="191"/>
      <c r="E146" s="191"/>
      <c r="F146" s="191"/>
      <c r="G146" s="191"/>
      <c r="H146" s="191"/>
      <c r="I146" s="191"/>
      <c r="J146" s="192"/>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row>
    <row r="147" spans="2:37" s="3" customFormat="1" ht="24" customHeight="1" hidden="1">
      <c r="B147" s="190"/>
      <c r="C147" s="191"/>
      <c r="D147" s="191"/>
      <c r="E147" s="191"/>
      <c r="F147" s="191"/>
      <c r="G147" s="191"/>
      <c r="H147" s="191"/>
      <c r="I147" s="191"/>
      <c r="J147" s="192"/>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row>
    <row r="148" spans="2:37" s="3" customFormat="1" ht="24" customHeight="1" hidden="1">
      <c r="B148" s="190"/>
      <c r="C148" s="191"/>
      <c r="D148" s="191"/>
      <c r="E148" s="191"/>
      <c r="F148" s="191"/>
      <c r="G148" s="191"/>
      <c r="H148" s="191"/>
      <c r="I148" s="191"/>
      <c r="J148" s="192"/>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row>
    <row r="149" spans="2:37" s="3" customFormat="1" ht="24" customHeight="1" hidden="1">
      <c r="B149" s="190"/>
      <c r="C149" s="191"/>
      <c r="D149" s="191"/>
      <c r="E149" s="191"/>
      <c r="F149" s="191"/>
      <c r="G149" s="191"/>
      <c r="H149" s="191"/>
      <c r="I149" s="191"/>
      <c r="J149" s="192"/>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row>
    <row r="150" spans="2:37" s="3" customFormat="1" ht="24" customHeight="1" hidden="1">
      <c r="B150" s="190"/>
      <c r="C150" s="191"/>
      <c r="D150" s="191"/>
      <c r="E150" s="191"/>
      <c r="F150" s="191"/>
      <c r="G150" s="191"/>
      <c r="H150" s="191"/>
      <c r="I150" s="191"/>
      <c r="J150" s="192"/>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row>
    <row r="151" spans="2:37" s="3" customFormat="1" ht="24" customHeight="1" hidden="1">
      <c r="B151" s="190"/>
      <c r="C151" s="191"/>
      <c r="D151" s="191"/>
      <c r="E151" s="191"/>
      <c r="F151" s="191"/>
      <c r="G151" s="191"/>
      <c r="H151" s="191"/>
      <c r="I151" s="191"/>
      <c r="J151" s="192"/>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row>
    <row r="152" spans="2:37" s="3" customFormat="1" ht="24" customHeight="1" hidden="1">
      <c r="B152" s="190"/>
      <c r="C152" s="191"/>
      <c r="D152" s="191"/>
      <c r="E152" s="191"/>
      <c r="F152" s="191"/>
      <c r="G152" s="191"/>
      <c r="H152" s="191"/>
      <c r="I152" s="191"/>
      <c r="J152" s="192"/>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row>
    <row r="153" spans="2:37" s="3" customFormat="1" ht="24" customHeight="1" hidden="1">
      <c r="B153" s="190"/>
      <c r="C153" s="191"/>
      <c r="D153" s="191"/>
      <c r="E153" s="191"/>
      <c r="F153" s="191"/>
      <c r="G153" s="191"/>
      <c r="H153" s="191"/>
      <c r="I153" s="191"/>
      <c r="J153" s="192"/>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row>
    <row r="154" spans="2:37" s="3" customFormat="1" ht="24" customHeight="1" hidden="1">
      <c r="B154" s="190"/>
      <c r="C154" s="191"/>
      <c r="D154" s="191"/>
      <c r="E154" s="191"/>
      <c r="F154" s="191"/>
      <c r="G154" s="191"/>
      <c r="H154" s="191"/>
      <c r="I154" s="191"/>
      <c r="J154" s="192"/>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row>
    <row r="155" spans="2:37" s="3" customFormat="1" ht="24" customHeight="1" hidden="1">
      <c r="B155" s="190"/>
      <c r="C155" s="191"/>
      <c r="D155" s="191"/>
      <c r="E155" s="191"/>
      <c r="F155" s="191"/>
      <c r="G155" s="191"/>
      <c r="H155" s="191"/>
      <c r="I155" s="191"/>
      <c r="J155" s="192"/>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row>
    <row r="156" spans="2:37" s="3" customFormat="1" ht="24" customHeight="1" hidden="1">
      <c r="B156" s="190"/>
      <c r="C156" s="191"/>
      <c r="D156" s="191"/>
      <c r="E156" s="191"/>
      <c r="F156" s="191"/>
      <c r="G156" s="191"/>
      <c r="H156" s="191"/>
      <c r="I156" s="191"/>
      <c r="J156" s="192"/>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row>
    <row r="157" spans="2:37" s="3" customFormat="1" ht="24" customHeight="1" hidden="1">
      <c r="B157" s="190"/>
      <c r="C157" s="191"/>
      <c r="D157" s="191"/>
      <c r="E157" s="191"/>
      <c r="F157" s="191"/>
      <c r="G157" s="191"/>
      <c r="H157" s="191"/>
      <c r="I157" s="191"/>
      <c r="J157" s="192"/>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row>
    <row r="158" spans="2:37" s="3" customFormat="1" ht="24" customHeight="1" hidden="1">
      <c r="B158" s="190"/>
      <c r="C158" s="191"/>
      <c r="D158" s="191"/>
      <c r="E158" s="191"/>
      <c r="F158" s="191"/>
      <c r="G158" s="191"/>
      <c r="H158" s="191"/>
      <c r="I158" s="191"/>
      <c r="J158" s="192"/>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row>
    <row r="159" spans="2:37" s="3" customFormat="1" ht="24" customHeight="1" hidden="1">
      <c r="B159" s="190"/>
      <c r="C159" s="191"/>
      <c r="D159" s="191"/>
      <c r="E159" s="191"/>
      <c r="F159" s="191"/>
      <c r="G159" s="191"/>
      <c r="H159" s="191"/>
      <c r="I159" s="191"/>
      <c r="J159" s="192"/>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row>
    <row r="160" spans="2:37" s="3" customFormat="1" ht="24" customHeight="1" hidden="1">
      <c r="B160" s="190"/>
      <c r="C160" s="191"/>
      <c r="D160" s="191"/>
      <c r="E160" s="191"/>
      <c r="F160" s="191"/>
      <c r="G160" s="191"/>
      <c r="H160" s="191"/>
      <c r="I160" s="191"/>
      <c r="J160" s="192"/>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row>
    <row r="161" spans="2:37" s="3" customFormat="1" ht="24" customHeight="1" hidden="1">
      <c r="B161" s="190"/>
      <c r="C161" s="191"/>
      <c r="D161" s="191"/>
      <c r="E161" s="191"/>
      <c r="F161" s="191"/>
      <c r="G161" s="191"/>
      <c r="H161" s="191"/>
      <c r="I161" s="191"/>
      <c r="J161" s="192"/>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row>
    <row r="162" spans="2:37" s="3" customFormat="1" ht="24" customHeight="1" hidden="1">
      <c r="B162" s="190"/>
      <c r="C162" s="191"/>
      <c r="D162" s="191"/>
      <c r="E162" s="191"/>
      <c r="F162" s="191"/>
      <c r="G162" s="191"/>
      <c r="H162" s="191"/>
      <c r="I162" s="191"/>
      <c r="J162" s="192"/>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row>
    <row r="163" spans="2:37" s="3" customFormat="1" ht="24" customHeight="1" hidden="1">
      <c r="B163" s="190"/>
      <c r="C163" s="191"/>
      <c r="D163" s="191"/>
      <c r="E163" s="191"/>
      <c r="F163" s="191"/>
      <c r="G163" s="191"/>
      <c r="H163" s="191"/>
      <c r="I163" s="191"/>
      <c r="J163" s="192"/>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row>
    <row r="164" spans="2:37" s="3" customFormat="1" ht="24" customHeight="1" hidden="1">
      <c r="B164" s="190"/>
      <c r="C164" s="191"/>
      <c r="D164" s="191"/>
      <c r="E164" s="191"/>
      <c r="F164" s="191"/>
      <c r="G164" s="191"/>
      <c r="H164" s="191"/>
      <c r="I164" s="191"/>
      <c r="J164" s="192"/>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row>
    <row r="165" spans="2:37" s="3" customFormat="1" ht="24" customHeight="1" hidden="1">
      <c r="B165" s="190"/>
      <c r="C165" s="191"/>
      <c r="D165" s="191"/>
      <c r="E165" s="191"/>
      <c r="F165" s="191"/>
      <c r="G165" s="191"/>
      <c r="H165" s="191"/>
      <c r="I165" s="191"/>
      <c r="J165" s="192"/>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row>
    <row r="166" spans="2:37" s="3" customFormat="1" ht="24" customHeight="1" hidden="1">
      <c r="B166" s="190"/>
      <c r="C166" s="191"/>
      <c r="D166" s="191"/>
      <c r="E166" s="191"/>
      <c r="F166" s="191"/>
      <c r="G166" s="191"/>
      <c r="H166" s="191"/>
      <c r="I166" s="191"/>
      <c r="J166" s="192"/>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row>
    <row r="167" spans="2:37" s="3" customFormat="1" ht="24" customHeight="1" hidden="1">
      <c r="B167" s="190"/>
      <c r="C167" s="191"/>
      <c r="D167" s="191"/>
      <c r="E167" s="191"/>
      <c r="F167" s="191"/>
      <c r="G167" s="191"/>
      <c r="H167" s="191"/>
      <c r="I167" s="191"/>
      <c r="J167" s="192"/>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row>
    <row r="168" spans="2:37" s="3" customFormat="1" ht="24" customHeight="1" hidden="1">
      <c r="B168" s="190"/>
      <c r="C168" s="191"/>
      <c r="D168" s="191"/>
      <c r="E168" s="191"/>
      <c r="F168" s="191"/>
      <c r="G168" s="191"/>
      <c r="H168" s="191"/>
      <c r="I168" s="191"/>
      <c r="J168" s="192"/>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row>
    <row r="169" spans="2:37" s="3" customFormat="1" ht="24" customHeight="1" hidden="1">
      <c r="B169" s="190"/>
      <c r="C169" s="191"/>
      <c r="D169" s="191"/>
      <c r="E169" s="191"/>
      <c r="F169" s="191"/>
      <c r="G169" s="191"/>
      <c r="H169" s="191"/>
      <c r="I169" s="191"/>
      <c r="J169" s="192"/>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row>
    <row r="170" spans="2:37" s="3" customFormat="1" ht="24" customHeight="1" hidden="1">
      <c r="B170" s="190"/>
      <c r="C170" s="191"/>
      <c r="D170" s="191"/>
      <c r="E170" s="191"/>
      <c r="F170" s="191"/>
      <c r="G170" s="191"/>
      <c r="H170" s="191"/>
      <c r="I170" s="191"/>
      <c r="J170" s="192"/>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row>
    <row r="171" spans="2:37" s="3" customFormat="1" ht="24" customHeight="1" hidden="1">
      <c r="B171" s="190"/>
      <c r="C171" s="191"/>
      <c r="D171" s="191"/>
      <c r="E171" s="191"/>
      <c r="F171" s="191"/>
      <c r="G171" s="191"/>
      <c r="H171" s="191"/>
      <c r="I171" s="191"/>
      <c r="J171" s="192"/>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row>
    <row r="172" spans="2:37" s="3" customFormat="1" ht="24" customHeight="1" hidden="1">
      <c r="B172" s="190"/>
      <c r="C172" s="191"/>
      <c r="D172" s="191"/>
      <c r="E172" s="191"/>
      <c r="F172" s="191"/>
      <c r="G172" s="191"/>
      <c r="H172" s="191"/>
      <c r="I172" s="191"/>
      <c r="J172" s="192"/>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row>
    <row r="173" spans="2:37" s="3" customFormat="1" ht="24" customHeight="1" hidden="1">
      <c r="B173" s="190" t="e">
        <f>IF(IF(IF(IF(#REF!="",K17,#REF!)="",#REF!,IF(#REF!="",K17,#REF!))="",#REF!,IF(IF(#REF!="",K17,#REF!)="",#REF!,IF(#REF!="",K17,#REF!)))="",#REF!,IF(IF(IF(#REF!="",K17,#REF!)="",#REF!,IF(#REF!="",K17,#REF!))="",#REF!,IF(IF(#REF!="",K17,#REF!)="",#REF!,IF(#REF!="",K17,#REF!))))</f>
        <v>#REF!</v>
      </c>
      <c r="C173" s="191"/>
      <c r="D173" s="191"/>
      <c r="E173" s="191"/>
      <c r="F173" s="191"/>
      <c r="G173" s="191"/>
      <c r="H173" s="191"/>
      <c r="I173" s="191"/>
      <c r="J173" s="192"/>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row>
    <row r="174" spans="2:37" s="3" customFormat="1" ht="24" customHeight="1" hidden="1">
      <c r="B174" s="190"/>
      <c r="C174" s="191"/>
      <c r="D174" s="191"/>
      <c r="E174" s="191"/>
      <c r="F174" s="191"/>
      <c r="G174" s="191"/>
      <c r="H174" s="191"/>
      <c r="I174" s="191"/>
      <c r="J174" s="192"/>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row>
    <row r="175" spans="2:37" s="3" customFormat="1" ht="24" customHeight="1" hidden="1">
      <c r="B175" s="190"/>
      <c r="C175" s="191"/>
      <c r="D175" s="191"/>
      <c r="E175" s="191"/>
      <c r="F175" s="191"/>
      <c r="G175" s="191"/>
      <c r="H175" s="191"/>
      <c r="I175" s="191"/>
      <c r="J175" s="192"/>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row>
    <row r="176" spans="2:37" s="3" customFormat="1" ht="24" customHeight="1" hidden="1">
      <c r="B176" s="190"/>
      <c r="C176" s="191"/>
      <c r="D176" s="191"/>
      <c r="E176" s="191"/>
      <c r="F176" s="191"/>
      <c r="G176" s="191"/>
      <c r="H176" s="191"/>
      <c r="I176" s="191"/>
      <c r="J176" s="192"/>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row>
    <row r="177" spans="2:37" s="3" customFormat="1" ht="24" customHeight="1" hidden="1">
      <c r="B177" s="190"/>
      <c r="C177" s="191"/>
      <c r="D177" s="191"/>
      <c r="E177" s="191"/>
      <c r="F177" s="191"/>
      <c r="G177" s="191"/>
      <c r="H177" s="191"/>
      <c r="I177" s="191"/>
      <c r="J177" s="192"/>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row>
    <row r="178" spans="2:37" s="3" customFormat="1" ht="24" customHeight="1" hidden="1">
      <c r="B178" s="190"/>
      <c r="C178" s="191"/>
      <c r="D178" s="191"/>
      <c r="E178" s="191"/>
      <c r="F178" s="191"/>
      <c r="G178" s="191"/>
      <c r="H178" s="191"/>
      <c r="I178" s="191"/>
      <c r="J178" s="192"/>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row>
    <row r="179" spans="2:37" s="3" customFormat="1" ht="24" customHeight="1" hidden="1">
      <c r="B179" s="190"/>
      <c r="C179" s="191"/>
      <c r="D179" s="191"/>
      <c r="E179" s="191"/>
      <c r="F179" s="191"/>
      <c r="G179" s="191"/>
      <c r="H179" s="191"/>
      <c r="I179" s="191"/>
      <c r="J179" s="192"/>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row>
    <row r="180" spans="2:37" s="3" customFormat="1" ht="24" customHeight="1" hidden="1">
      <c r="B180" s="190"/>
      <c r="C180" s="191"/>
      <c r="D180" s="191"/>
      <c r="E180" s="191"/>
      <c r="F180" s="191"/>
      <c r="G180" s="191"/>
      <c r="H180" s="191"/>
      <c r="I180" s="191"/>
      <c r="J180" s="192"/>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row>
    <row r="181" spans="2:37" s="3" customFormat="1" ht="24" customHeight="1" hidden="1">
      <c r="B181" s="190"/>
      <c r="C181" s="191"/>
      <c r="D181" s="191"/>
      <c r="E181" s="191"/>
      <c r="F181" s="191"/>
      <c r="G181" s="191"/>
      <c r="H181" s="191"/>
      <c r="I181" s="191"/>
      <c r="J181" s="192"/>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row>
    <row r="182" spans="2:37" s="3" customFormat="1" ht="24" customHeight="1" hidden="1">
      <c r="B182" s="190"/>
      <c r="C182" s="191"/>
      <c r="D182" s="191"/>
      <c r="E182" s="191"/>
      <c r="F182" s="191"/>
      <c r="G182" s="191"/>
      <c r="H182" s="191"/>
      <c r="I182" s="191"/>
      <c r="J182" s="192"/>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row>
    <row r="183" spans="2:37" s="3" customFormat="1" ht="24" customHeight="1" hidden="1">
      <c r="B183" s="190"/>
      <c r="C183" s="191"/>
      <c r="D183" s="191"/>
      <c r="E183" s="191"/>
      <c r="F183" s="191"/>
      <c r="G183" s="191"/>
      <c r="H183" s="191"/>
      <c r="I183" s="191"/>
      <c r="J183" s="192"/>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row>
    <row r="184" spans="2:37" s="3" customFormat="1" ht="24" customHeight="1" hidden="1">
      <c r="B184" s="190"/>
      <c r="C184" s="191"/>
      <c r="D184" s="191"/>
      <c r="E184" s="191"/>
      <c r="F184" s="191"/>
      <c r="G184" s="191"/>
      <c r="H184" s="191"/>
      <c r="I184" s="191"/>
      <c r="J184" s="192"/>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row>
    <row r="185" spans="2:37" s="3" customFormat="1" ht="24" customHeight="1" hidden="1">
      <c r="B185" s="190"/>
      <c r="C185" s="191"/>
      <c r="D185" s="191"/>
      <c r="E185" s="191"/>
      <c r="F185" s="191"/>
      <c r="G185" s="191"/>
      <c r="H185" s="191"/>
      <c r="I185" s="191"/>
      <c r="J185" s="192"/>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row>
    <row r="186" spans="2:37" s="3" customFormat="1" ht="24" customHeight="1" hidden="1">
      <c r="B186" s="190"/>
      <c r="C186" s="191"/>
      <c r="D186" s="191"/>
      <c r="E186" s="191"/>
      <c r="F186" s="191"/>
      <c r="G186" s="191"/>
      <c r="H186" s="191"/>
      <c r="I186" s="191"/>
      <c r="J186" s="192"/>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row>
    <row r="187" spans="2:37" s="3" customFormat="1" ht="24" customHeight="1" hidden="1">
      <c r="B187" s="190"/>
      <c r="C187" s="191"/>
      <c r="D187" s="191"/>
      <c r="E187" s="191"/>
      <c r="F187" s="191"/>
      <c r="G187" s="191"/>
      <c r="H187" s="191"/>
      <c r="I187" s="191"/>
      <c r="J187" s="192"/>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row>
    <row r="188" spans="2:37" s="3" customFormat="1" ht="24" customHeight="1" hidden="1">
      <c r="B188" s="190"/>
      <c r="C188" s="191"/>
      <c r="D188" s="191"/>
      <c r="E188" s="191"/>
      <c r="F188" s="191"/>
      <c r="G188" s="191"/>
      <c r="H188" s="191"/>
      <c r="I188" s="191"/>
      <c r="J188" s="192"/>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row>
    <row r="189" spans="2:37" s="3" customFormat="1" ht="24" customHeight="1" hidden="1">
      <c r="B189" s="190"/>
      <c r="C189" s="191"/>
      <c r="D189" s="191"/>
      <c r="E189" s="191"/>
      <c r="F189" s="191"/>
      <c r="G189" s="191"/>
      <c r="H189" s="191"/>
      <c r="I189" s="191"/>
      <c r="J189" s="192"/>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row>
    <row r="190" spans="2:37" s="3" customFormat="1" ht="24" customHeight="1" hidden="1">
      <c r="B190" s="190"/>
      <c r="C190" s="191"/>
      <c r="D190" s="191"/>
      <c r="E190" s="191"/>
      <c r="F190" s="191"/>
      <c r="G190" s="191"/>
      <c r="H190" s="191"/>
      <c r="I190" s="191"/>
      <c r="J190" s="192"/>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row>
    <row r="191" spans="2:37" s="3" customFormat="1" ht="24" customHeight="1" hidden="1">
      <c r="B191" s="190"/>
      <c r="C191" s="191"/>
      <c r="D191" s="191"/>
      <c r="E191" s="191"/>
      <c r="F191" s="191"/>
      <c r="G191" s="191"/>
      <c r="H191" s="191"/>
      <c r="I191" s="191"/>
      <c r="J191" s="192"/>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row>
    <row r="192" spans="2:37" s="3" customFormat="1" ht="24" customHeight="1" hidden="1">
      <c r="B192" s="190"/>
      <c r="C192" s="191"/>
      <c r="D192" s="191"/>
      <c r="E192" s="191"/>
      <c r="F192" s="191"/>
      <c r="G192" s="191"/>
      <c r="H192" s="191"/>
      <c r="I192" s="191"/>
      <c r="J192" s="192"/>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row>
    <row r="193" spans="2:37" s="3" customFormat="1" ht="24" customHeight="1" hidden="1">
      <c r="B193" s="190"/>
      <c r="C193" s="191"/>
      <c r="D193" s="191"/>
      <c r="E193" s="191"/>
      <c r="F193" s="191"/>
      <c r="G193" s="191"/>
      <c r="H193" s="191"/>
      <c r="I193" s="191"/>
      <c r="J193" s="192"/>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row>
    <row r="194" spans="2:37" s="3" customFormat="1" ht="24" customHeight="1" hidden="1">
      <c r="B194" s="190"/>
      <c r="C194" s="191"/>
      <c r="D194" s="191"/>
      <c r="E194" s="191"/>
      <c r="F194" s="191"/>
      <c r="G194" s="191"/>
      <c r="H194" s="191"/>
      <c r="I194" s="191"/>
      <c r="J194" s="192"/>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row>
    <row r="195" spans="2:37" s="3" customFormat="1" ht="24" customHeight="1" hidden="1">
      <c r="B195" s="190"/>
      <c r="C195" s="191"/>
      <c r="D195" s="191"/>
      <c r="E195" s="191"/>
      <c r="F195" s="191"/>
      <c r="G195" s="191"/>
      <c r="H195" s="191"/>
      <c r="I195" s="191"/>
      <c r="J195" s="192"/>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row>
    <row r="196" spans="2:37" s="3" customFormat="1" ht="24" customHeight="1" hidden="1">
      <c r="B196" s="190"/>
      <c r="C196" s="191"/>
      <c r="D196" s="191"/>
      <c r="E196" s="191"/>
      <c r="F196" s="191"/>
      <c r="G196" s="191"/>
      <c r="H196" s="191"/>
      <c r="I196" s="191"/>
      <c r="J196" s="192"/>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row>
    <row r="197" spans="2:37" s="3" customFormat="1" ht="24" customHeight="1" hidden="1">
      <c r="B197" s="190"/>
      <c r="C197" s="191"/>
      <c r="D197" s="191"/>
      <c r="E197" s="191"/>
      <c r="F197" s="191"/>
      <c r="G197" s="191"/>
      <c r="H197" s="191"/>
      <c r="I197" s="191"/>
      <c r="J197" s="192"/>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row>
    <row r="198" spans="2:37" s="3" customFormat="1" ht="59.25" customHeight="1" thickBot="1" thickTop="1">
      <c r="B198" s="17" t="s">
        <v>25</v>
      </c>
      <c r="C198" s="193" t="s">
        <v>36</v>
      </c>
      <c r="D198" s="193"/>
      <c r="E198" s="193"/>
      <c r="F198" s="193"/>
      <c r="G198" s="193"/>
      <c r="H198" s="193"/>
      <c r="I198" s="193"/>
      <c r="J198" s="193"/>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row>
    <row r="199" spans="2:37" s="3" customFormat="1" ht="54" customHeight="1" thickBot="1" thickTop="1">
      <c r="B199" s="18" t="s">
        <v>26</v>
      </c>
      <c r="C199" s="195" t="s">
        <v>27</v>
      </c>
      <c r="D199" s="195"/>
      <c r="E199" s="195"/>
      <c r="F199" s="195"/>
      <c r="G199" s="195"/>
      <c r="H199" s="195"/>
      <c r="I199" s="195"/>
      <c r="J199" s="195"/>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row>
    <row r="200" spans="2:37" s="3" customFormat="1" ht="33" customHeight="1" thickBot="1">
      <c r="B200" s="168" t="s">
        <v>28</v>
      </c>
      <c r="C200" s="196" t="s">
        <v>29</v>
      </c>
      <c r="D200" s="197"/>
      <c r="E200" s="197"/>
      <c r="F200" s="197"/>
      <c r="G200" s="197"/>
      <c r="H200" s="198" t="s">
        <v>30</v>
      </c>
      <c r="I200" s="198"/>
      <c r="J200" s="199"/>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row>
    <row r="201" spans="2:37" s="3" customFormat="1" ht="22.5" customHeight="1" thickBot="1">
      <c r="B201" s="168"/>
      <c r="C201" s="173" t="s">
        <v>31</v>
      </c>
      <c r="D201" s="174"/>
      <c r="E201" s="174"/>
      <c r="F201" s="174"/>
      <c r="G201" s="174"/>
      <c r="H201" s="177" t="s">
        <v>30</v>
      </c>
      <c r="I201" s="177"/>
      <c r="J201" s="178"/>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row>
    <row r="202" spans="2:37" s="3" customFormat="1" ht="21" customHeight="1" thickBot="1">
      <c r="B202" s="168"/>
      <c r="C202" s="179" t="s">
        <v>32</v>
      </c>
      <c r="D202" s="180"/>
      <c r="E202" s="180"/>
      <c r="F202" s="180"/>
      <c r="G202" s="180"/>
      <c r="H202" s="175" t="s">
        <v>30</v>
      </c>
      <c r="I202" s="175"/>
      <c r="J202" s="17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row>
    <row r="203" spans="2:37" s="3" customFormat="1" ht="15" customHeight="1">
      <c r="B203" s="6"/>
      <c r="C203" s="6"/>
      <c r="D203" s="7"/>
      <c r="E203" s="7"/>
      <c r="F203" s="7"/>
      <c r="G203" s="7"/>
      <c r="H203" s="7"/>
      <c r="I203" s="7"/>
      <c r="J203" s="7"/>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row>
    <row r="204" spans="2:37" s="3" customFormat="1" ht="41.25" customHeight="1">
      <c r="B204" s="8" t="s">
        <v>34</v>
      </c>
      <c r="C204" s="6"/>
      <c r="D204" s="7"/>
      <c r="E204" s="7"/>
      <c r="F204" s="7"/>
      <c r="G204" s="7"/>
      <c r="H204" s="194" t="s">
        <v>33</v>
      </c>
      <c r="I204" s="194"/>
      <c r="J204" s="194"/>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row>
    <row r="205" spans="2:6" ht="13.5">
      <c r="B205" s="9"/>
      <c r="C205" s="9"/>
      <c r="D205" s="9"/>
      <c r="E205" s="9"/>
      <c r="F205" s="9"/>
    </row>
    <row r="211" ht="13.5">
      <c r="A211" s="7"/>
    </row>
    <row r="212" ht="13.5">
      <c r="A212" s="7"/>
    </row>
    <row r="213" ht="13.5">
      <c r="A213" s="7"/>
    </row>
    <row r="214" ht="13.5">
      <c r="A214" s="7"/>
    </row>
  </sheetData>
  <sheetProtection/>
  <mergeCells count="31">
    <mergeCell ref="B16:J16"/>
    <mergeCell ref="B103:J137"/>
    <mergeCell ref="B138:J172"/>
    <mergeCell ref="B173:J197"/>
    <mergeCell ref="C198:J198"/>
    <mergeCell ref="H204:J204"/>
    <mergeCell ref="C199:J199"/>
    <mergeCell ref="B200:B202"/>
    <mergeCell ref="C200:G200"/>
    <mergeCell ref="H200:J200"/>
    <mergeCell ref="C201:G201"/>
    <mergeCell ref="H202:J202"/>
    <mergeCell ref="H201:J201"/>
    <mergeCell ref="C202:G202"/>
    <mergeCell ref="B33:J67"/>
    <mergeCell ref="B68:J102"/>
    <mergeCell ref="A1:J1"/>
    <mergeCell ref="C10:J10"/>
    <mergeCell ref="C5:H5"/>
    <mergeCell ref="C6:J6"/>
    <mergeCell ref="C7:J7"/>
    <mergeCell ref="B12:J12"/>
    <mergeCell ref="B14:J14"/>
    <mergeCell ref="B15:J15"/>
    <mergeCell ref="C8:J8"/>
    <mergeCell ref="B3:H3"/>
    <mergeCell ref="I3:J3"/>
    <mergeCell ref="C4:H4"/>
    <mergeCell ref="C9:J9"/>
    <mergeCell ref="B13:J13"/>
    <mergeCell ref="B11:J11"/>
  </mergeCells>
  <printOptions/>
  <pageMargins left="0" right="0" top="0.3937007874015748" bottom="0" header="0" footer="0"/>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Nevzat gülşeker</dc:creator>
  <cp:keywords/>
  <dc:description/>
  <cp:lastModifiedBy>SuperComputers</cp:lastModifiedBy>
  <cp:lastPrinted>2020-08-23T08:54:08Z</cp:lastPrinted>
  <dcterms:created xsi:type="dcterms:W3CDTF">2006-09-11T20:37:07Z</dcterms:created>
  <dcterms:modified xsi:type="dcterms:W3CDTF">2020-08-31T12:51:36Z</dcterms:modified>
  <cp:category/>
  <cp:version/>
  <cp:contentType/>
  <cp:contentStatus/>
</cp:coreProperties>
</file>